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nbb.local\ser\DS\ds5\dsArCo\C S E - H R W\CSE 2022-06 StaVaZa\06 Données\"/>
    </mc:Choice>
  </mc:AlternateContent>
  <xr:revisionPtr revIDLastSave="0" documentId="13_ncr:1_{0560F641-D3FB-4AA1-9AC5-5542474211C5}" xr6:coauthVersionLast="47" xr6:coauthVersionMax="47" xr10:uidLastSave="{00000000-0000-0000-0000-000000000000}"/>
  <bookViews>
    <workbookView xWindow="-120" yWindow="-120" windowWidth="29040" windowHeight="15840" firstSheet="21" activeTab="31" xr2:uid="{00000000-000D-0000-FFFF-FFFF00000000}"/>
  </bookViews>
  <sheets>
    <sheet name="TABLE OF CONTENTS" sheetId="33" r:id="rId1"/>
    <sheet name="CHART 1" sheetId="11" r:id="rId2"/>
    <sheet name="CHART 2" sheetId="10" r:id="rId3"/>
    <sheet name="CHART 3" sheetId="2" r:id="rId4"/>
    <sheet name="CHART 4" sheetId="3" r:id="rId5"/>
    <sheet name="CHART 5" sheetId="4" r:id="rId6"/>
    <sheet name="CHART 6" sheetId="5" r:id="rId7"/>
    <sheet name="CHART 7" sheetId="6" r:id="rId8"/>
    <sheet name="CHART 8" sheetId="13" r:id="rId9"/>
    <sheet name="CHART 9" sheetId="14" r:id="rId10"/>
    <sheet name="CHART 10" sheetId="15" r:id="rId11"/>
    <sheet name="CHART 11" sheetId="16" r:id="rId12"/>
    <sheet name="BOX2 CHART 1" sheetId="17" r:id="rId13"/>
    <sheet name="BOX 2 CHART 2" sheetId="18" r:id="rId14"/>
    <sheet name="CHART 12" sheetId="19" r:id="rId15"/>
    <sheet name="CHART 13" sheetId="20" r:id="rId16"/>
    <sheet name="CHART 14" sheetId="21" r:id="rId17"/>
    <sheet name="CHART 15" sheetId="22" r:id="rId18"/>
    <sheet name="CHART 16" sheetId="23" r:id="rId19"/>
    <sheet name="CHART 17" sheetId="24" r:id="rId20"/>
    <sheet name="CHART 18" sheetId="25" r:id="rId21"/>
    <sheet name="CHART 19" sheetId="26" r:id="rId22"/>
    <sheet name="CHART 20" sheetId="27" r:id="rId23"/>
    <sheet name="CHART 21" sheetId="28" r:id="rId24"/>
    <sheet name="CHART 22" sheetId="29" r:id="rId25"/>
    <sheet name="CHART 23" sheetId="30" r:id="rId26"/>
    <sheet name="CHART 24" sheetId="31" r:id="rId27"/>
    <sheet name="CHART 25" sheetId="32" r:id="rId28"/>
    <sheet name="CHART 26" sheetId="12" r:id="rId29"/>
    <sheet name="CHART 27" sheetId="7" r:id="rId30"/>
    <sheet name="CHART 28" sheetId="8" r:id="rId31"/>
    <sheet name="BOX 4 CHART 1" sheetId="9" r:id="rId32"/>
  </sheets>
  <definedNames>
    <definedName name="_Toc108086267" localSheetId="2">'CHART 2'!$B$3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G15" i="5" l="1"/>
</calcChain>
</file>

<file path=xl/sharedStrings.xml><?xml version="1.0" encoding="utf-8"?>
<sst xmlns="http://schemas.openxmlformats.org/spreadsheetml/2006/main" count="1651" uniqueCount="577">
  <si>
    <t>2019</t>
  </si>
  <si>
    <t>2020</t>
  </si>
  <si>
    <t>2021</t>
  </si>
  <si>
    <t>België</t>
  </si>
  <si>
    <t>Linkerpaneel</t>
  </si>
  <si>
    <t>Leefloon</t>
  </si>
  <si>
    <t>Andere sociale hulp (OCMW)</t>
  </si>
  <si>
    <t>Rechterpaneel</t>
  </si>
  <si>
    <t>Dringende medische hulp</t>
  </si>
  <si>
    <t>Niet-dringende medische hulp</t>
  </si>
  <si>
    <t>Schuldbemiddeling</t>
  </si>
  <si>
    <t>Financiële hulp</t>
  </si>
  <si>
    <t>Voedselhulp</t>
  </si>
  <si>
    <t>Brussel</t>
  </si>
  <si>
    <t>Vlaanderen</t>
  </si>
  <si>
    <t>Wallonië</t>
  </si>
  <si>
    <t>Werkgelegenheidsgraad - 2021</t>
  </si>
  <si>
    <t>Participatiegraad - 2021</t>
  </si>
  <si>
    <t>Werkgelegenheidsgraad - doelstelling 2030</t>
  </si>
  <si>
    <t>Totaal</t>
  </si>
  <si>
    <t>Vrouw</t>
  </si>
  <si>
    <t>Man</t>
  </si>
  <si>
    <t>Kortgeschoold</t>
  </si>
  <si>
    <t>Middengeschoold</t>
  </si>
  <si>
    <t>Hooggeschoold</t>
  </si>
  <si>
    <t>Belg</t>
  </si>
  <si>
    <t>EU</t>
  </si>
  <si>
    <t>Niet-EU</t>
  </si>
  <si>
    <t>20-24 jaar</t>
  </si>
  <si>
    <t>25-54 jaar</t>
  </si>
  <si>
    <t>55-64 jaar</t>
  </si>
  <si>
    <t xml:space="preserve"> </t>
  </si>
  <si>
    <t>Regroupement familial</t>
  </si>
  <si>
    <t>Emploi</t>
  </si>
  <si>
    <t>Etudes</t>
  </si>
  <si>
    <t>Statut de réfugié ou de protection subsidiaire</t>
  </si>
  <si>
    <t>Autres raisons</t>
  </si>
  <si>
    <t>BE</t>
  </si>
  <si>
    <t>2010</t>
  </si>
  <si>
    <t>2011</t>
  </si>
  <si>
    <t>2012</t>
  </si>
  <si>
    <t>2013</t>
  </si>
  <si>
    <t>2014</t>
  </si>
  <si>
    <t>2015</t>
  </si>
  <si>
    <t>2016</t>
  </si>
  <si>
    <t>2017</t>
  </si>
  <si>
    <t>2018</t>
  </si>
  <si>
    <t>Asielaanvragen</t>
  </si>
  <si>
    <t>(jaarlijkse gegevens)</t>
  </si>
  <si>
    <t>(dagelijkse gegevens)</t>
  </si>
  <si>
    <t>2022e</t>
  </si>
  <si>
    <t>2023e</t>
  </si>
  <si>
    <t>2024e</t>
  </si>
  <si>
    <t>Werkloos</t>
  </si>
  <si>
    <t>Zoekt werk, niet beschikbaar</t>
  </si>
  <si>
    <t>Beschikbaar, niet werkzoekend</t>
  </si>
  <si>
    <t>Deeltijds werkend, wil meer werken</t>
  </si>
  <si>
    <t>Energie</t>
  </si>
  <si>
    <t>Voeding</t>
  </si>
  <si>
    <t>Niet-energetische industriële goederen</t>
  </si>
  <si>
    <t>Diensten</t>
  </si>
  <si>
    <t>Horeca</t>
  </si>
  <si>
    <t>Services administratifs</t>
  </si>
  <si>
    <t>Agriculture</t>
  </si>
  <si>
    <t>Art et activités récréatives</t>
  </si>
  <si>
    <t>Construction</t>
  </si>
  <si>
    <t>Education</t>
  </si>
  <si>
    <t>Fourniture d'énergie</t>
  </si>
  <si>
    <t>Banque et assurance</t>
  </si>
  <si>
    <t>Santé et action sociale</t>
  </si>
  <si>
    <t>Informatique</t>
  </si>
  <si>
    <t>Industrie manufacturière</t>
  </si>
  <si>
    <t>Services aux entreprises</t>
  </si>
  <si>
    <t>Secteur public et défense</t>
  </si>
  <si>
    <t>Transport et logistique</t>
  </si>
  <si>
    <t>Eau et traitement des déchets</t>
  </si>
  <si>
    <t>Commerce de gros et détail</t>
  </si>
  <si>
    <t>Groei 2020-2030, in %</t>
  </si>
  <si>
    <t>Aantal bijkomende jobs</t>
  </si>
  <si>
    <t>BE - FPB</t>
  </si>
  <si>
    <t>BE - NBB</t>
  </si>
  <si>
    <t>2010-2021</t>
  </si>
  <si>
    <t>Projectie NBB</t>
  </si>
  <si>
    <t>Doelstelling 2030</t>
  </si>
  <si>
    <t>Projectie FPB</t>
  </si>
  <si>
    <t>België, waarvan:</t>
  </si>
  <si>
    <t>Eurozone</t>
  </si>
  <si>
    <t xml:space="preserve">Verloop uurloonkosten in België en zijn buurlanden </t>
  </si>
  <si>
    <t xml:space="preserve">Leefloon en andere sociale hulp door OCMW’s </t>
  </si>
  <si>
    <t>Revenu d’intégration et autres aides sociales octroyées par les CPAS</t>
  </si>
  <si>
    <t xml:space="preserve">Évolution des coûts salariaux horaires en Belgique et dans les pays voisins </t>
  </si>
  <si>
    <t>Répercussions de la hausse des prix de l’énergie et des mesures y afférentes</t>
  </si>
  <si>
    <t>Impact van de stijgende energieprijzen en de daaraan gekoppelde maatregelen</t>
  </si>
  <si>
    <t xml:space="preserve">Bevolking op arbeidsleeftijd in België en de gewesten </t>
  </si>
  <si>
    <t>Population en âge de travailler en Belgique et dans les régions</t>
  </si>
  <si>
    <t>Demandes d’asile et protection temporaire</t>
  </si>
  <si>
    <t>Asielaanvragen en tijdelijke bescherming</t>
  </si>
  <si>
    <t>Eerste verblijfsvergunningen naar reden voor onderdanen van derde landen</t>
  </si>
  <si>
    <t>Premiers titres de séjour délivrés par raison pour les ressortissants de pays tiers</t>
  </si>
  <si>
    <t>Evolution de l’emploi selon le statut professionnel</t>
  </si>
  <si>
    <t>(variation annuelle en milliers de personnes)</t>
  </si>
  <si>
    <t>2008</t>
  </si>
  <si>
    <t>2009</t>
  </si>
  <si>
    <t>Indépendants</t>
  </si>
  <si>
    <t>Salariés</t>
  </si>
  <si>
    <t>Emploi total</t>
  </si>
  <si>
    <t>Source: ICN.</t>
  </si>
  <si>
    <t>Verloop van de werkgelegenheid naar beroepsstatuut</t>
  </si>
  <si>
    <t>Evolution de l’emploi total par branche</t>
  </si>
  <si>
    <t>(variation annuelle en pourcentage)</t>
  </si>
  <si>
    <t>2 019</t>
  </si>
  <si>
    <t>Information et communication</t>
  </si>
  <si>
    <t>Activités immobilières</t>
  </si>
  <si>
    <t>Santé humaine et action sociale</t>
  </si>
  <si>
    <t>Administration publique, défense et enseignement</t>
  </si>
  <si>
    <t>Commerce, transports, horeca</t>
  </si>
  <si>
    <t xml:space="preserve">Industrie </t>
  </si>
  <si>
    <t>Activités financières et d’assurance</t>
  </si>
  <si>
    <t>Verloop van de werkgelegenheid naar statuut en naar bedrijfstak</t>
  </si>
  <si>
    <t>Evolution de l’emploi selon le statut et la branche d’activité</t>
  </si>
  <si>
    <t>Agriculture, sylviculture et pêche</t>
  </si>
  <si>
    <t xml:space="preserve"> Industrie manufacturière, industries extractives et autres</t>
  </si>
  <si>
    <t>Commerce de gros et de détail, transports, hôtels et restaurants</t>
  </si>
  <si>
    <t>Activités spécialisées, scientifiques et techniques et activités de services administratifs et de soutien</t>
  </si>
  <si>
    <t>Autres activités de services</t>
  </si>
  <si>
    <t>Evolution de l’emploi dans la branche de la construction selon le statut</t>
  </si>
  <si>
    <t>2008-t2</t>
  </si>
  <si>
    <t>2008-t3</t>
  </si>
  <si>
    <t>2008-t4</t>
  </si>
  <si>
    <t>2009-t2</t>
  </si>
  <si>
    <t>2009-t3</t>
  </si>
  <si>
    <t>2009-t4</t>
  </si>
  <si>
    <t>2010-t2</t>
  </si>
  <si>
    <t>2010-t3</t>
  </si>
  <si>
    <t>2010-t4</t>
  </si>
  <si>
    <t>2011-t2</t>
  </si>
  <si>
    <t>2011-t3</t>
  </si>
  <si>
    <t>2011-t4</t>
  </si>
  <si>
    <t>2012-t2</t>
  </si>
  <si>
    <t>2012-t3</t>
  </si>
  <si>
    <t>2012-t4</t>
  </si>
  <si>
    <t>2013-t2</t>
  </si>
  <si>
    <t>2013-t3</t>
  </si>
  <si>
    <t>2013-t4</t>
  </si>
  <si>
    <t>2014-t2</t>
  </si>
  <si>
    <t>2014-t3</t>
  </si>
  <si>
    <t>2014-t4</t>
  </si>
  <si>
    <t>2015-t2</t>
  </si>
  <si>
    <t>2015-t3</t>
  </si>
  <si>
    <t>2015-t4</t>
  </si>
  <si>
    <t>2016-t2</t>
  </si>
  <si>
    <t>2016-t3</t>
  </si>
  <si>
    <t>2016-t4</t>
  </si>
  <si>
    <t>2017-t2</t>
  </si>
  <si>
    <t>2017-t3</t>
  </si>
  <si>
    <t>2017-t4</t>
  </si>
  <si>
    <t>2018-t2</t>
  </si>
  <si>
    <t>2018-t3</t>
  </si>
  <si>
    <t>2018-t4</t>
  </si>
  <si>
    <t>2019-t2</t>
  </si>
  <si>
    <t>2019-t3</t>
  </si>
  <si>
    <t>2019-t4</t>
  </si>
  <si>
    <t>2020-t2</t>
  </si>
  <si>
    <t>2020-t3</t>
  </si>
  <si>
    <t>2020-t4</t>
  </si>
  <si>
    <t>2021-t2</t>
  </si>
  <si>
    <t>2021-t3</t>
  </si>
  <si>
    <t>2021-t4</t>
  </si>
  <si>
    <t>Total</t>
  </si>
  <si>
    <t>Verloop van de werkgelegenheid in de bouwnijverheid naar statuut</t>
  </si>
  <si>
    <t xml:space="preserve">Taux de vacance d’emploi dans la branche de la construction </t>
  </si>
  <si>
    <t>2010Q2</t>
  </si>
  <si>
    <t>2010Q3</t>
  </si>
  <si>
    <t>2010Q4</t>
  </si>
  <si>
    <t>2011Q2</t>
  </si>
  <si>
    <t>2011Q3</t>
  </si>
  <si>
    <t>2011Q4</t>
  </si>
  <si>
    <t>2012Q2</t>
  </si>
  <si>
    <t>2012Q3</t>
  </si>
  <si>
    <t>2012Q4</t>
  </si>
  <si>
    <t>2013Q2</t>
  </si>
  <si>
    <t>2013Q3</t>
  </si>
  <si>
    <t>2013Q4</t>
  </si>
  <si>
    <t>2014Q2</t>
  </si>
  <si>
    <t>2014Q3</t>
  </si>
  <si>
    <t>2014Q4</t>
  </si>
  <si>
    <t>2015Q2</t>
  </si>
  <si>
    <t>2015Q3</t>
  </si>
  <si>
    <t>2015Q4</t>
  </si>
  <si>
    <t>2016Q2</t>
  </si>
  <si>
    <t>2016Q3</t>
  </si>
  <si>
    <t>2016Q4</t>
  </si>
  <si>
    <t>2017Q2</t>
  </si>
  <si>
    <t>2017Q3</t>
  </si>
  <si>
    <t>2017Q4</t>
  </si>
  <si>
    <t>2018Q2</t>
  </si>
  <si>
    <t>2018Q3</t>
  </si>
  <si>
    <t>2018Q4</t>
  </si>
  <si>
    <t>2019Q2</t>
  </si>
  <si>
    <t>2019Q3</t>
  </si>
  <si>
    <t>2019Q4</t>
  </si>
  <si>
    <t>2020Q2</t>
  </si>
  <si>
    <t>2020Q3</t>
  </si>
  <si>
    <t>2020Q4</t>
  </si>
  <si>
    <t>2021Q2</t>
  </si>
  <si>
    <t>2021Q3</t>
  </si>
  <si>
    <t>2021Q4</t>
  </si>
  <si>
    <t>2022</t>
  </si>
  <si>
    <t>Construction UE</t>
  </si>
  <si>
    <t>pm total UE</t>
  </si>
  <si>
    <t xml:space="preserve">Construction BE </t>
  </si>
  <si>
    <t>pm total  BE</t>
  </si>
  <si>
    <t>Source: Eurostat.</t>
  </si>
  <si>
    <t>Emploi intérieur, temps de travail et productivité</t>
  </si>
  <si>
    <t>(contribution à la croissance du PIB, points de pourcentage, données désaisonnalisées et ajustées des effets de calendrier)</t>
  </si>
  <si>
    <t xml:space="preserve">  </t>
  </si>
  <si>
    <t xml:space="preserve">   </t>
  </si>
  <si>
    <t>Productivité horaire</t>
  </si>
  <si>
    <t>Emploi intérieur</t>
  </si>
  <si>
    <t>Durée moyenne du travail</t>
  </si>
  <si>
    <t>PIB</t>
  </si>
  <si>
    <t>Sources: BNB, ICN.</t>
  </si>
  <si>
    <t>Binnenlandse werkgelegenheid, werktijd en productiviteit</t>
  </si>
  <si>
    <t xml:space="preserve">Chômage temporaire et droit passerelle </t>
  </si>
  <si>
    <t>(en pourcentage de l’emploi correspondant)</t>
  </si>
  <si>
    <t xml:space="preserve">Chômage temporaire </t>
  </si>
  <si>
    <t>Droit passerelle</t>
  </si>
  <si>
    <t>2020M2</t>
  </si>
  <si>
    <t>2020M3</t>
  </si>
  <si>
    <t>2020M4</t>
  </si>
  <si>
    <t>2020M5</t>
  </si>
  <si>
    <t>2020M6</t>
  </si>
  <si>
    <t>2020M7</t>
  </si>
  <si>
    <t>2020M8</t>
  </si>
  <si>
    <t>2020M9</t>
  </si>
  <si>
    <t>2020M10</t>
  </si>
  <si>
    <t>2020M11</t>
  </si>
  <si>
    <t>2020M12</t>
  </si>
  <si>
    <t>2021M2</t>
  </si>
  <si>
    <t>2021M3</t>
  </si>
  <si>
    <t>2021M4</t>
  </si>
  <si>
    <t>2021M5</t>
  </si>
  <si>
    <t>2021M6</t>
  </si>
  <si>
    <t>2021M7</t>
  </si>
  <si>
    <t>2021M8</t>
  </si>
  <si>
    <t>2021M9</t>
  </si>
  <si>
    <t>2021M10</t>
  </si>
  <si>
    <t>2021M11</t>
  </si>
  <si>
    <t>2021M12</t>
  </si>
  <si>
    <t>2022M2</t>
  </si>
  <si>
    <t>2022M3</t>
  </si>
  <si>
    <t>2022M4</t>
  </si>
  <si>
    <t>Sources: BNB, ICN, INASTI, ONEM.</t>
  </si>
  <si>
    <t>Tijdelijke werkloosheid en overbruggingsrecht</t>
  </si>
  <si>
    <t>Chômage temporaire selon les caractéristiques</t>
  </si>
  <si>
    <t>(en pourcentage du total)</t>
  </si>
  <si>
    <t>Hommes</t>
  </si>
  <si>
    <t>Bruxelles</t>
  </si>
  <si>
    <t>Femmes</t>
  </si>
  <si>
    <t>Industrie</t>
  </si>
  <si>
    <t>Flandre</t>
  </si>
  <si>
    <t>Volume de travail intérimaire</t>
  </si>
  <si>
    <t>(données mensuelles désaisonnalisées, milliers d’heures)</t>
  </si>
  <si>
    <t>2008M2</t>
  </si>
  <si>
    <t>2008M3</t>
  </si>
  <si>
    <t>2008M4</t>
  </si>
  <si>
    <t>2008M5</t>
  </si>
  <si>
    <t>2008M6</t>
  </si>
  <si>
    <t>2008M7</t>
  </si>
  <si>
    <t>2008M8</t>
  </si>
  <si>
    <t>2008M9</t>
  </si>
  <si>
    <t>2008M10</t>
  </si>
  <si>
    <t>2008M11</t>
  </si>
  <si>
    <t>2008M12</t>
  </si>
  <si>
    <t>2009M2</t>
  </si>
  <si>
    <t>2009M3</t>
  </si>
  <si>
    <t>2009M4</t>
  </si>
  <si>
    <t>2009M5</t>
  </si>
  <si>
    <t>2009M6</t>
  </si>
  <si>
    <t>2009M7</t>
  </si>
  <si>
    <t>2009M8</t>
  </si>
  <si>
    <t>2009M9</t>
  </si>
  <si>
    <t>2009M10</t>
  </si>
  <si>
    <t>2009M11</t>
  </si>
  <si>
    <t>2009M12</t>
  </si>
  <si>
    <t>2010M2</t>
  </si>
  <si>
    <t>2010M3</t>
  </si>
  <si>
    <t>2010M4</t>
  </si>
  <si>
    <t>2010M5</t>
  </si>
  <si>
    <t>2010M6</t>
  </si>
  <si>
    <t>2010M7</t>
  </si>
  <si>
    <t>2010M8</t>
  </si>
  <si>
    <t>2010M9</t>
  </si>
  <si>
    <t>2010M10</t>
  </si>
  <si>
    <t>2010M11</t>
  </si>
  <si>
    <t>2010M12</t>
  </si>
  <si>
    <t>2011M2</t>
  </si>
  <si>
    <t>2011M3</t>
  </si>
  <si>
    <t>2011M4</t>
  </si>
  <si>
    <t>2011M5</t>
  </si>
  <si>
    <t>2011M6</t>
  </si>
  <si>
    <t>2011M7</t>
  </si>
  <si>
    <t>2011M8</t>
  </si>
  <si>
    <t>2011M9</t>
  </si>
  <si>
    <t>2011M10</t>
  </si>
  <si>
    <t>2011M11</t>
  </si>
  <si>
    <t>2011M12</t>
  </si>
  <si>
    <t>2012M2</t>
  </si>
  <si>
    <t>2012M3</t>
  </si>
  <si>
    <t>2012M4</t>
  </si>
  <si>
    <t>2012M5</t>
  </si>
  <si>
    <t>2012M6</t>
  </si>
  <si>
    <t>2012M7</t>
  </si>
  <si>
    <t>2012M8</t>
  </si>
  <si>
    <t>2012M9</t>
  </si>
  <si>
    <t>2012M10</t>
  </si>
  <si>
    <t>2012M11</t>
  </si>
  <si>
    <t>2012M12</t>
  </si>
  <si>
    <t>2013M2</t>
  </si>
  <si>
    <t>2013M3</t>
  </si>
  <si>
    <t>2013M4</t>
  </si>
  <si>
    <t>2013M5</t>
  </si>
  <si>
    <t>2013M6</t>
  </si>
  <si>
    <t>2013M7</t>
  </si>
  <si>
    <t>2013M8</t>
  </si>
  <si>
    <t>2013M9</t>
  </si>
  <si>
    <t>2013M10</t>
  </si>
  <si>
    <t>2013M11</t>
  </si>
  <si>
    <t>2013M12</t>
  </si>
  <si>
    <t>2014M2</t>
  </si>
  <si>
    <t>2014M3</t>
  </si>
  <si>
    <t>2014M4</t>
  </si>
  <si>
    <t>2014M5</t>
  </si>
  <si>
    <t>2014M6</t>
  </si>
  <si>
    <t>2014M7</t>
  </si>
  <si>
    <t>2014M8</t>
  </si>
  <si>
    <t>2014M9</t>
  </si>
  <si>
    <t>2014M10</t>
  </si>
  <si>
    <t>2014M11</t>
  </si>
  <si>
    <t>2014M12</t>
  </si>
  <si>
    <t>2015M2</t>
  </si>
  <si>
    <t>2015M3</t>
  </si>
  <si>
    <t>2015M4</t>
  </si>
  <si>
    <t>2015M5</t>
  </si>
  <si>
    <t>2015M6</t>
  </si>
  <si>
    <t>2015M7</t>
  </si>
  <si>
    <t>2015M8</t>
  </si>
  <si>
    <t>2015M9</t>
  </si>
  <si>
    <t>2015M10</t>
  </si>
  <si>
    <t>2015M11</t>
  </si>
  <si>
    <t>2015M12</t>
  </si>
  <si>
    <t>2016M2</t>
  </si>
  <si>
    <t>2016M3</t>
  </si>
  <si>
    <t>2016M4</t>
  </si>
  <si>
    <t>2016M5</t>
  </si>
  <si>
    <t>2016M6</t>
  </si>
  <si>
    <t>2016M7</t>
  </si>
  <si>
    <t>2016M8</t>
  </si>
  <si>
    <t>2016M9</t>
  </si>
  <si>
    <t>2016M10</t>
  </si>
  <si>
    <t>2016M11</t>
  </si>
  <si>
    <t>2016M12</t>
  </si>
  <si>
    <t>2017M2</t>
  </si>
  <si>
    <t>2017M3</t>
  </si>
  <si>
    <t>2017M4</t>
  </si>
  <si>
    <t>2017M5</t>
  </si>
  <si>
    <t>2017M6</t>
  </si>
  <si>
    <t>2017M7</t>
  </si>
  <si>
    <t>2017M8</t>
  </si>
  <si>
    <t>2017M9</t>
  </si>
  <si>
    <t>2017M10</t>
  </si>
  <si>
    <t>2017M11</t>
  </si>
  <si>
    <t>2017M12</t>
  </si>
  <si>
    <t>2018M2</t>
  </si>
  <si>
    <t>2018M3</t>
  </si>
  <si>
    <t>2018M4</t>
  </si>
  <si>
    <t>2018M5</t>
  </si>
  <si>
    <t>2018M6</t>
  </si>
  <si>
    <t>2018M7</t>
  </si>
  <si>
    <t>2018M8</t>
  </si>
  <si>
    <t>2018M9</t>
  </si>
  <si>
    <t>2018M10</t>
  </si>
  <si>
    <t>2018M11</t>
  </si>
  <si>
    <t>2018M12</t>
  </si>
  <si>
    <t>2019M2</t>
  </si>
  <si>
    <t>2019M3</t>
  </si>
  <si>
    <t>2019M4</t>
  </si>
  <si>
    <t>2019M5</t>
  </si>
  <si>
    <t>2019M6</t>
  </si>
  <si>
    <t>2019M7</t>
  </si>
  <si>
    <t>2019M8</t>
  </si>
  <si>
    <t>2019M9</t>
  </si>
  <si>
    <t>2019M10</t>
  </si>
  <si>
    <t>2019M11</t>
  </si>
  <si>
    <t>2019M12</t>
  </si>
  <si>
    <t>Source: Federgon.</t>
  </si>
  <si>
    <t>Volume van uitzendarbeid</t>
  </si>
  <si>
    <t>Travail temporaire</t>
  </si>
  <si>
    <t>(en pourcentage de l’emploi salariés du groupe respectif)</t>
  </si>
  <si>
    <t>UE</t>
  </si>
  <si>
    <t>15-24 ans</t>
  </si>
  <si>
    <t>25-49 ans</t>
  </si>
  <si>
    <t>50-64 ans</t>
  </si>
  <si>
    <t>Faiblement diplômé</t>
  </si>
  <si>
    <t>Moyennement diplômé</t>
  </si>
  <si>
    <t>Hautement diplômé</t>
  </si>
  <si>
    <t>Non UE</t>
  </si>
  <si>
    <t>Source: Eurostat (LFS).</t>
  </si>
  <si>
    <t>Tijdelijk werk</t>
  </si>
  <si>
    <t>Prévisions relatives à l'emploi</t>
  </si>
  <si>
    <t>(solde dessaisonalisé des réponses ''augmentation‘’ ou ''supérieur à la normale'' (+) et ''diminution'' ou ''inférieur à la normale'' (-))​</t>
  </si>
  <si>
    <t>2022M5</t>
  </si>
  <si>
    <t xml:space="preserve">Industrie manufacturière </t>
  </si>
  <si>
    <t xml:space="preserve"> série lissée</t>
  </si>
  <si>
    <t>Gros oeuvre de bâtiments</t>
  </si>
  <si>
    <t>Travaux de génie civil et travaux routiers</t>
  </si>
  <si>
    <t>Commerce</t>
  </si>
  <si>
    <t>Werkgelegenheidsvooruitzichten</t>
  </si>
  <si>
    <t>Offres d’emploi reçues par les SPE</t>
  </si>
  <si>
    <t>Actiris (échelle de gauche)</t>
  </si>
  <si>
    <t>VDAB (échelle de droite)</t>
  </si>
  <si>
    <t>Forem (échelle de gauche)</t>
  </si>
  <si>
    <t>2021 5M</t>
  </si>
  <si>
    <t>2022 5M</t>
  </si>
  <si>
    <t>Vacatures ontvangen door de overheidsdiensten voor arbeidsbemiddeling</t>
  </si>
  <si>
    <t>Taux de vacance d’emploi</t>
  </si>
  <si>
    <t>(en pourcentage des emplois vacants et occupés)</t>
  </si>
  <si>
    <t>BRU</t>
  </si>
  <si>
    <t>VLA</t>
  </si>
  <si>
    <t>WAL</t>
  </si>
  <si>
    <t>Belgique, 2022Q1</t>
  </si>
  <si>
    <t>Hébergement et restauration</t>
  </si>
  <si>
    <t>Informatie en communicatie</t>
  </si>
  <si>
    <t>Activités spécialisées, scientifiques et techniques</t>
  </si>
  <si>
    <t>Vrije beroepen en wetenschappelijke en technische activiteiten</t>
  </si>
  <si>
    <t>Bouwnijverheid</t>
  </si>
  <si>
    <t>Transports et entreposage</t>
  </si>
  <si>
    <t>Vervoer en opslag</t>
  </si>
  <si>
    <t>Commerce; réparation d'automobiles et de motocycles</t>
  </si>
  <si>
    <t>Handel; reparatie van auto's en motorfietsen</t>
  </si>
  <si>
    <t>Activités de services administratifs et de soutien</t>
  </si>
  <si>
    <t>Administratieve en ondersteunende diensten</t>
  </si>
  <si>
    <t>Activités financières et d'assurance</t>
  </si>
  <si>
    <t>Financiële activiteiten en verzekeringen</t>
  </si>
  <si>
    <t>Production et distribution d'eau; assainissement, gestion des déchets et dépollution</t>
  </si>
  <si>
    <t>Distributie van water; afval- en afval- waterbeheer en sanering</t>
  </si>
  <si>
    <t>Production et distribution d'électricité, de gaz, de vapeur et d'air conditionné</t>
  </si>
  <si>
    <t>Productie en distributie van elektriciteit, gas, stoom en gekoelde lucht</t>
  </si>
  <si>
    <t>Arts, spectacles et activités récréatives</t>
  </si>
  <si>
    <t>Kunst, amusement en recreatie</t>
  </si>
  <si>
    <t>Enseignement</t>
  </si>
  <si>
    <t>Onderwijs</t>
  </si>
  <si>
    <t>Vastgoedactiviteiten</t>
  </si>
  <si>
    <t>Overige diensten</t>
  </si>
  <si>
    <t>Menselijke Gezondheidszorgen en maatschappelijke dienstverlening</t>
  </si>
  <si>
    <t>Admnistration publique</t>
  </si>
  <si>
    <t>Openbaar bestuur e</t>
  </si>
  <si>
    <t>Industries extractives</t>
  </si>
  <si>
    <t>Winning van delfstoffen</t>
  </si>
  <si>
    <t>Vacaturegraad</t>
  </si>
  <si>
    <t>(en pourcentage de la population âgée de 20 à 64 ans)</t>
  </si>
  <si>
    <t>20-29 ans</t>
  </si>
  <si>
    <t>55-64 ans</t>
  </si>
  <si>
    <t>Faiblement diplômés</t>
  </si>
  <si>
    <t>Hors UE</t>
  </si>
  <si>
    <t>Source: Statbel.</t>
  </si>
  <si>
    <t>Geharmoniseerde werkgelegenheidsgraad</t>
  </si>
  <si>
    <t>(en pourcentage de la population âgée de 20 à 64 ans, 2021 et évolution en points de pourcentage par rapport à 2010)</t>
  </si>
  <si>
    <t>Taux d'emploi (20-64)</t>
  </si>
  <si>
    <t>2021-2010</t>
  </si>
  <si>
    <t>2021-2000</t>
  </si>
  <si>
    <t>Antwerpen</t>
  </si>
  <si>
    <t>Prov. Limburg</t>
  </si>
  <si>
    <t>Oost-Vlaanderen</t>
  </si>
  <si>
    <t>Vlaams-Brabant</t>
  </si>
  <si>
    <t>West-Vlaanderen</t>
  </si>
  <si>
    <t>Brabant wallon</t>
  </si>
  <si>
    <t>Hainaut</t>
  </si>
  <si>
    <t>Liège</t>
  </si>
  <si>
    <t>Luxembourg</t>
  </si>
  <si>
    <t>Namur</t>
  </si>
  <si>
    <t xml:space="preserve">Evolution du nombre de demandeurs d’emploi inoccupés </t>
  </si>
  <si>
    <t>(variation à un an d’écart)</t>
  </si>
  <si>
    <t>2018M02</t>
  </si>
  <si>
    <t>2018M03</t>
  </si>
  <si>
    <t>2018M04</t>
  </si>
  <si>
    <t>2018M05</t>
  </si>
  <si>
    <t>2018M06</t>
  </si>
  <si>
    <t>2018M07</t>
  </si>
  <si>
    <t>2018M08</t>
  </si>
  <si>
    <t>2018M09</t>
  </si>
  <si>
    <t xml:space="preserve">  2021M4</t>
  </si>
  <si>
    <t xml:space="preserve">  2021M5</t>
  </si>
  <si>
    <t xml:space="preserve">  2021M8</t>
  </si>
  <si>
    <t>par région</t>
  </si>
  <si>
    <t>Wallonie</t>
  </si>
  <si>
    <t>par durée d'inoccupation</t>
  </si>
  <si>
    <t>Moins de 6 mois</t>
  </si>
  <si>
    <t>6 mois à moins d'un an</t>
  </si>
  <si>
    <t>Un an et plus</t>
  </si>
  <si>
    <t>Par groupe d'âge</t>
  </si>
  <si>
    <t>Moins de 20 ans</t>
  </si>
  <si>
    <t>20 à 30 ans</t>
  </si>
  <si>
    <t>30 à 50 ans</t>
  </si>
  <si>
    <t>50 ans et plus</t>
  </si>
  <si>
    <t>par niveau d'éducation</t>
  </si>
  <si>
    <t>Moyennement diplômés</t>
  </si>
  <si>
    <t>Hautement diplômés</t>
  </si>
  <si>
    <t>Source: ONEM.</t>
  </si>
  <si>
    <t>Verloop van het aantal niet-werkende werkzoekenden</t>
  </si>
  <si>
    <t>Evolution du nombre de demandeurs d’emploi selon qu’ils sont indemnisés ou non</t>
  </si>
  <si>
    <t>(en milliers de personnes)</t>
  </si>
  <si>
    <t>DEI non indemnisés</t>
  </si>
  <si>
    <t>DEI non indemnsiés</t>
  </si>
  <si>
    <t>DEI indemnisés</t>
  </si>
  <si>
    <t>Jeunes en stage d' insertion</t>
  </si>
  <si>
    <t>Autres DE inscrits obligatoirement</t>
  </si>
  <si>
    <t>DE inscrits librement</t>
  </si>
  <si>
    <t>Verloop van het aantal werkzoekenden naargelang zij al dan niet uitkeringsgerechtigd zijn</t>
  </si>
  <si>
    <t>Chômage avec complément d'entreprise</t>
  </si>
  <si>
    <t>Temps partiels volontaires</t>
  </si>
  <si>
    <t>Aidants proches</t>
  </si>
  <si>
    <t>Chômeurs âgés</t>
  </si>
  <si>
    <t>CCI non demandeurs d'emploi</t>
  </si>
  <si>
    <t>CCI demandeurs d'emploi</t>
  </si>
  <si>
    <t>CCI NDE</t>
  </si>
  <si>
    <t>CCI</t>
  </si>
  <si>
    <t>Evolution du nombre de chômeurs complets indemnisés selon qu’ils sont demandeurs d’emploi ou non</t>
  </si>
  <si>
    <t>Verloop van het aantal uitkeringsgerechtigde volledig werklozen naargelang zij al dan niet werkzoekend zijn</t>
  </si>
  <si>
    <t>(en pourcentage de la population active âgée de 15 à 74 ans)</t>
  </si>
  <si>
    <t>Geharmoniseerde werkloosheidsgraad</t>
  </si>
  <si>
    <t>Geharmoniseerde werkgelegenheidsgraad, verloop en projecties</t>
  </si>
  <si>
    <t>Taux d’emploi harmonisé, évolution et projections</t>
  </si>
  <si>
    <t>Taux d’emploi et de participation actuels et objectif de taux d’emploi de 80 % en 2030</t>
  </si>
  <si>
    <t>Huidige werkgelegenheids- en participatiegraad en 80 % werkgelegenheidsdoelstelling in 2030</t>
  </si>
  <si>
    <t>Uitgebreide arbeidsmarktreserve</t>
  </si>
  <si>
    <t>Réserve de main-d’œuvre étendue</t>
  </si>
  <si>
    <t>Évolution de l’emploi d’ici 2030</t>
  </si>
  <si>
    <t xml:space="preserve">Verloop van de werkgelegenheid tegen 2030 </t>
  </si>
  <si>
    <t>Vooruitzichten van totale inflatie en bijdrage van de componenten</t>
  </si>
  <si>
    <t>Anticipations concernant l’inflation globale et contribution de ses composantes</t>
  </si>
  <si>
    <t>Rechterpaneel - gemiddelde leeftijd</t>
  </si>
  <si>
    <t>Vacaturegraad in de bouwnijverheid</t>
  </si>
  <si>
    <t>Tijdelijke werkloosheid volgens de eigenschappen</t>
  </si>
  <si>
    <t>DE-FR-NL</t>
  </si>
  <si>
    <t>2019-t1</t>
  </si>
  <si>
    <t>2020-t1</t>
  </si>
  <si>
    <t>2021-t1</t>
  </si>
  <si>
    <t>2022-t1</t>
  </si>
  <si>
    <t>Verloop van de werkgelegenheid naar bedrijfstak</t>
  </si>
  <si>
    <t>Bronnen: FPB, Statbel.</t>
  </si>
  <si>
    <t>Linkerpaneel - Aantal personen : index 2021 = 100</t>
  </si>
  <si>
    <t>Source: Eurostat, Statbel.</t>
  </si>
  <si>
    <t>Sources : FPB, NBB, Statbel.</t>
  </si>
  <si>
    <t>Bronnen: HRW (eigen berekeningen), Statbel.</t>
  </si>
  <si>
    <t>Bronnen : Eurostat, Statbel.</t>
  </si>
  <si>
    <t>Bron: Cedefop.</t>
  </si>
  <si>
    <t>Grafiek op basis van jaarrapport RVA, 2021, volume 2</t>
  </si>
  <si>
    <t>Grafiek op basis van Capeau et al</t>
  </si>
  <si>
    <t>Bron: Capeau Bart, A. Decoster, N. S. Hassan, J. Vanderkelen, T. Vanheukelom en S. Van Houtven (2022),
“We zitten allemaal in dezelfde storm, maar niet in hetzelfde schuitje”, Leuvense Economische
Standpunten 2022/192, maart.</t>
  </si>
  <si>
    <t>Sources: BNB, BCE.</t>
  </si>
  <si>
    <t>Sources: CCE, BNB, BFP, Eurosystème.</t>
  </si>
  <si>
    <t>Source: WG SIC, sur la base des données du SPP Intégration sociale et des enquêtes réalisées des CPAS.</t>
  </si>
  <si>
    <t>Sources: CGRA, SPF Intérieur.</t>
  </si>
  <si>
    <t>Chart</t>
  </si>
  <si>
    <t>Tijdelijke bescherming</t>
  </si>
  <si>
    <t>Box2 Ch2</t>
  </si>
  <si>
    <t>Sources: Actiris, Forem, VDAB.</t>
  </si>
  <si>
    <r>
      <t>Taux d’emploi harmonisé</t>
    </r>
    <r>
      <rPr>
        <b/>
        <vertAlign val="superscript"/>
        <sz val="12"/>
        <color rgb="FFFF0000"/>
        <rFont val="Calibri"/>
        <family val="2"/>
        <scheme val="minor"/>
      </rPr>
      <t>1</t>
    </r>
  </si>
  <si>
    <r>
      <t xml:space="preserve">1 </t>
    </r>
    <r>
      <rPr>
        <sz val="10"/>
        <color theme="1"/>
        <rFont val="Calibri"/>
        <family val="2"/>
        <scheme val="minor"/>
      </rPr>
      <t>Rupture de série en 2021 en raison d’une révision du questionnaire et des définitions du chômage et de l’emploi.</t>
    </r>
  </si>
  <si>
    <t>Taux d’emploi harmonisé</t>
  </si>
  <si>
    <r>
      <t>Taux de chômage harmonisé</t>
    </r>
    <r>
      <rPr>
        <b/>
        <vertAlign val="superscript"/>
        <sz val="12"/>
        <color rgb="FFC00000"/>
        <rFont val="Calibri"/>
        <family val="2"/>
        <scheme val="minor"/>
      </rPr>
      <t>1</t>
    </r>
  </si>
  <si>
    <t>Taux de chômage harmonisé</t>
  </si>
  <si>
    <t>Box4 ch1</t>
  </si>
  <si>
    <t>Box2_Ch1</t>
  </si>
  <si>
    <t>Back to table of content</t>
  </si>
  <si>
    <t>TABLE OF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</si>
</sst>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_-* #,##0_-;\-* #,##0_-;_-* &quot;-&quot;??_-;_-@_-"/>
    <numFmt numFmtId="168" formatCode="dd\-mm\-yy"/>
  </numFmts>
  <fonts count="5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5"/>
      <color rgb="FF000000"/>
      <name val="Arial"/>
      <family val="2"/>
    </font>
    <font>
      <sz val="10"/>
      <name val="Arial"/>
      <family val="2"/>
    </font>
    <font>
      <sz val="11"/>
      <color rgb="FF000000"/>
      <name val="Calibri"/>
      <family val="2"/>
    </font>
    <font>
      <sz val="11"/>
      <color rgb="FF00B050"/>
      <name val="Calibri"/>
      <family val="2"/>
      <scheme val="minor"/>
    </font>
    <font>
      <sz val="11"/>
      <color theme="9"/>
      <name val="Calibri"/>
      <family val="2"/>
      <scheme val="minor"/>
    </font>
    <font>
      <sz val="11"/>
      <color theme="7"/>
      <name val="Calibri"/>
      <family val="2"/>
      <scheme val="minor"/>
    </font>
    <font>
      <sz val="10"/>
      <name val="sans-serif"/>
    </font>
    <font>
      <b/>
      <sz val="10"/>
      <color rgb="FF780000"/>
      <name val="Calibri"/>
      <family val="2"/>
      <scheme val="minor"/>
    </font>
    <font>
      <b/>
      <sz val="11"/>
      <color rgb="FFC00000"/>
      <name val="Calibri"/>
      <family val="2"/>
      <scheme val="minor"/>
    </font>
    <font>
      <b/>
      <sz val="11"/>
      <color rgb="FF780000"/>
      <name val="Calibri"/>
      <family val="2"/>
      <scheme val="minor"/>
    </font>
    <font>
      <sz val="10"/>
      <color theme="1"/>
      <name val="Calibri"/>
      <family val="2"/>
      <scheme val="minor"/>
    </font>
    <font>
      <sz val="9"/>
      <color theme="1"/>
      <name val="Calibri"/>
      <family val="2"/>
      <scheme val="minor"/>
    </font>
    <font>
      <sz val="11"/>
      <name val="Arial"/>
      <family val="2"/>
    </font>
    <font>
      <sz val="10"/>
      <name val="Calibri"/>
      <family val="2"/>
      <scheme val="minor"/>
    </font>
    <font>
      <b/>
      <sz val="10"/>
      <color indexed="8"/>
      <name val="Arial"/>
      <family val="2"/>
    </font>
    <font>
      <sz val="10"/>
      <color indexed="8"/>
      <name val="Arial"/>
      <family val="2"/>
    </font>
    <font>
      <sz val="10"/>
      <color theme="1"/>
      <name val="Arial"/>
      <family val="2"/>
    </font>
    <font>
      <b/>
      <sz val="10"/>
      <color indexed="8"/>
      <name val="Calibri Light"/>
      <family val="2"/>
    </font>
    <font>
      <sz val="11"/>
      <name val="Calibri"/>
      <family val="2"/>
      <scheme val="minor"/>
    </font>
    <font>
      <sz val="9"/>
      <name val="Arial"/>
      <family val="2"/>
    </font>
    <font>
      <b/>
      <sz val="12"/>
      <color rgb="FFC00000"/>
      <name val="Calibri"/>
      <family val="2"/>
      <scheme val="minor"/>
    </font>
    <font>
      <b/>
      <sz val="12"/>
      <color rgb="FFFF0000"/>
      <name val="Calibri"/>
      <family val="2"/>
      <scheme val="minor"/>
    </font>
    <font>
      <sz val="12"/>
      <color rgb="FFFF0000"/>
      <name val="Calibri"/>
      <family val="2"/>
      <scheme val="minor"/>
    </font>
    <font>
      <b/>
      <sz val="11"/>
      <color rgb="FFFF0000"/>
      <name val="Calibri"/>
      <family val="2"/>
      <scheme val="minor"/>
    </font>
    <font>
      <b/>
      <sz val="10"/>
      <name val="Arial"/>
      <family val="2"/>
    </font>
    <font>
      <b/>
      <sz val="10"/>
      <name val="sans-serif"/>
    </font>
    <font>
      <b/>
      <sz val="10"/>
      <name val="Calibri"/>
      <family val="2"/>
      <scheme val="minor"/>
    </font>
    <font>
      <u/>
      <sz val="11"/>
      <color theme="10"/>
      <name val="Calibri"/>
      <family val="2"/>
      <scheme val="minor"/>
    </font>
    <font>
      <b/>
      <sz val="10"/>
      <color rgb="FFC00000"/>
      <name val="Calibri"/>
      <family val="2"/>
      <scheme val="minor"/>
    </font>
    <font>
      <sz val="10"/>
      <color rgb="FFFF0000"/>
      <name val="Calibri"/>
      <family val="2"/>
      <scheme val="minor"/>
    </font>
    <font>
      <sz val="8"/>
      <name val="Calibri"/>
      <family val="2"/>
      <scheme val="minor"/>
    </font>
    <font>
      <b/>
      <sz val="8"/>
      <color indexed="9"/>
      <name val="Verdana"/>
      <family val="2"/>
    </font>
    <font>
      <b/>
      <sz val="10"/>
      <color theme="1"/>
      <name val="Calibri"/>
      <family val="2"/>
      <scheme val="minor"/>
    </font>
    <font>
      <i/>
      <sz val="10"/>
      <name val="Arial"/>
      <family val="2"/>
    </font>
    <font>
      <b/>
      <u/>
      <sz val="11"/>
      <name val="Calibri"/>
      <family val="2"/>
      <scheme val="minor"/>
    </font>
    <font>
      <u/>
      <sz val="11"/>
      <name val="Calibri"/>
      <family val="2"/>
      <scheme val="minor"/>
    </font>
    <font>
      <b/>
      <sz val="8"/>
      <name val="Verdana"/>
      <family val="2"/>
    </font>
    <font>
      <b/>
      <sz val="10"/>
      <color theme="1"/>
      <name val="Arial"/>
      <family val="2"/>
    </font>
    <font>
      <b/>
      <vertAlign val="superscript"/>
      <sz val="12"/>
      <color rgb="FFFF0000"/>
      <name val="Calibri"/>
      <family val="2"/>
      <scheme val="minor"/>
    </font>
    <font>
      <vertAlign val="superscript"/>
      <sz val="10"/>
      <color theme="1"/>
      <name val="Calibri"/>
      <family val="2"/>
      <scheme val="minor"/>
    </font>
    <font>
      <b/>
      <vertAlign val="superscript"/>
      <sz val="12"/>
      <color rgb="FFC00000"/>
      <name val="Calibri"/>
      <family val="2"/>
      <scheme val="minor"/>
    </font>
    <font>
      <sz val="10"/>
      <color indexed="9"/>
      <name val="Calibri"/>
      <family val="2"/>
      <scheme val="minor"/>
    </font>
    <font>
      <sz val="10"/>
      <color indexed="8"/>
      <name val="Calibri"/>
      <family val="2"/>
      <scheme val="minor"/>
    </font>
    <font>
      <sz val="10"/>
      <color theme="7"/>
      <name val="Calibri"/>
      <family val="2"/>
      <scheme val="minor"/>
    </font>
    <font>
      <sz val="10"/>
      <color rgb="FF00B050"/>
      <name val="Calibri"/>
      <family val="2"/>
      <scheme val="minor"/>
    </font>
    <font>
      <b/>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22">
    <border>
      <left/>
      <right/>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ck">
        <color indexed="64"/>
      </top>
      <bottom/>
      <diagonal/>
    </border>
    <border>
      <left/>
      <right/>
      <top/>
      <bottom style="thick">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8"/>
      </left>
      <right style="thin">
        <color indexed="8"/>
      </right>
      <top style="medium">
        <color indexed="64"/>
      </top>
      <bottom style="medium">
        <color indexed="64"/>
      </bottom>
      <diagonal/>
    </border>
  </borders>
  <cellStyleXfs count="12">
    <xf numFmtId="0" fontId="0" fillId="0" borderId="0"/>
    <xf numFmtId="0" fontId="4"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0" fontId="16" fillId="0" borderId="0"/>
    <xf numFmtId="0" fontId="5" fillId="0" borderId="0"/>
    <xf numFmtId="0" fontId="5" fillId="0" borderId="0"/>
    <xf numFmtId="0" fontId="31" fillId="0" borderId="0" applyNumberFormat="0" applyFill="0" applyBorder="0" applyAlignment="0" applyProtection="0"/>
  </cellStyleXfs>
  <cellXfs count="431">
    <xf numFmtId="0" fontId="0" fillId="0" borderId="0" xfId="0"/>
    <xf numFmtId="0" fontId="3" fillId="0" borderId="0" xfId="0" applyFont="1"/>
    <xf numFmtId="0" fontId="2" fillId="0" borderId="0" xfId="0" applyFont="1"/>
    <xf numFmtId="0" fontId="0" fillId="0" borderId="0" xfId="0"/>
    <xf numFmtId="0" fontId="0" fillId="0" borderId="0" xfId="0"/>
    <xf numFmtId="0" fontId="5" fillId="0" borderId="0" xfId="3" applyFill="1" applyBorder="1"/>
    <xf numFmtId="0" fontId="0" fillId="0" borderId="0" xfId="0" applyAlignment="1">
      <alignment horizontal="center"/>
    </xf>
    <xf numFmtId="0" fontId="7" fillId="0" borderId="0" xfId="0" applyFont="1"/>
    <xf numFmtId="0" fontId="8" fillId="0" borderId="0" xfId="0" applyFont="1"/>
    <xf numFmtId="0" fontId="9" fillId="0" borderId="0" xfId="0" applyFont="1"/>
    <xf numFmtId="0" fontId="14" fillId="0" borderId="0" xfId="0" applyFont="1" applyAlignment="1">
      <alignment horizontal="left" vertical="center"/>
    </xf>
    <xf numFmtId="0" fontId="15" fillId="0" borderId="0" xfId="0" applyFont="1" applyAlignment="1">
      <alignment horizontal="left" vertical="center"/>
    </xf>
    <xf numFmtId="0" fontId="0" fillId="0" borderId="0" xfId="0" applyAlignment="1">
      <alignment horizontal="left"/>
    </xf>
    <xf numFmtId="0" fontId="14" fillId="0" borderId="0" xfId="0" applyFont="1"/>
    <xf numFmtId="0" fontId="14" fillId="0" borderId="0" xfId="0" applyFont="1" applyAlignment="1">
      <alignment vertical="center"/>
    </xf>
    <xf numFmtId="0" fontId="5" fillId="3" borderId="2" xfId="0" applyFont="1" applyFill="1" applyBorder="1"/>
    <xf numFmtId="166" fontId="5" fillId="0" borderId="2" xfId="0" applyNumberFormat="1" applyFont="1" applyBorder="1"/>
    <xf numFmtId="0" fontId="0" fillId="0" borderId="0" xfId="0" applyFill="1"/>
    <xf numFmtId="0" fontId="22" fillId="0" borderId="0" xfId="0" applyFont="1" applyFill="1" applyBorder="1"/>
    <xf numFmtId="0" fontId="0" fillId="0" borderId="0" xfId="0" applyBorder="1"/>
    <xf numFmtId="0" fontId="0" fillId="0" borderId="0" xfId="0" applyFont="1"/>
    <xf numFmtId="0" fontId="12" fillId="0" borderId="0" xfId="0" applyFont="1" applyFill="1"/>
    <xf numFmtId="0" fontId="0" fillId="0" borderId="0" xfId="0" applyFill="1" applyBorder="1"/>
    <xf numFmtId="0" fontId="8" fillId="0" borderId="0" xfId="0" applyFont="1" applyBorder="1"/>
    <xf numFmtId="166" fontId="0" fillId="0" borderId="0" xfId="0" applyNumberFormat="1" applyFont="1" applyBorder="1" applyAlignment="1">
      <alignment horizontal="center"/>
    </xf>
    <xf numFmtId="0" fontId="9" fillId="0" borderId="0" xfId="0" applyFont="1" applyBorder="1"/>
    <xf numFmtId="0" fontId="0" fillId="0" borderId="0" xfId="0" applyBorder="1" applyAlignment="1">
      <alignment horizontal="center"/>
    </xf>
    <xf numFmtId="166" fontId="0" fillId="0" borderId="5" xfId="0" applyNumberFormat="1" applyFont="1" applyBorder="1" applyAlignment="1">
      <alignment horizontal="center"/>
    </xf>
    <xf numFmtId="0" fontId="0" fillId="0" borderId="7" xfId="0" applyBorder="1"/>
    <xf numFmtId="0" fontId="0" fillId="0" borderId="7" xfId="0" applyBorder="1" applyAlignment="1">
      <alignment horizontal="center"/>
    </xf>
    <xf numFmtId="0" fontId="0" fillId="0" borderId="8" xfId="0" applyBorder="1"/>
    <xf numFmtId="0" fontId="0" fillId="0" borderId="6" xfId="0" applyBorder="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0" fontId="7" fillId="0" borderId="0" xfId="0" applyFont="1" applyBorder="1" applyAlignment="1">
      <alignment vertical="center"/>
    </xf>
    <xf numFmtId="0" fontId="9" fillId="0" borderId="0" xfId="0" applyFont="1" applyBorder="1" applyAlignment="1">
      <alignment vertical="center"/>
    </xf>
    <xf numFmtId="0" fontId="0" fillId="0" borderId="0" xfId="0" applyFill="1" applyBorder="1" applyAlignment="1">
      <alignment vertical="center"/>
    </xf>
    <xf numFmtId="0" fontId="3" fillId="0" borderId="0" xfId="0" applyFont="1" applyBorder="1" applyAlignment="1">
      <alignment horizontal="center" vertical="center"/>
    </xf>
    <xf numFmtId="165" fontId="0" fillId="0" borderId="0" xfId="0" applyNumberFormat="1" applyBorder="1" applyAlignment="1">
      <alignment horizontal="center" vertical="center"/>
    </xf>
    <xf numFmtId="0" fontId="0" fillId="0" borderId="5" xfId="0" applyBorder="1" applyAlignment="1">
      <alignment vertical="center"/>
    </xf>
    <xf numFmtId="165" fontId="0" fillId="0" borderId="5" xfId="0" applyNumberFormat="1" applyBorder="1" applyAlignment="1">
      <alignment horizontal="center" vertical="center"/>
    </xf>
    <xf numFmtId="0" fontId="0" fillId="0" borderId="11" xfId="0" applyBorder="1" applyAlignment="1">
      <alignment vertical="center"/>
    </xf>
    <xf numFmtId="0" fontId="3" fillId="0" borderId="6" xfId="0" applyFont="1" applyBorder="1" applyAlignment="1">
      <alignment horizontal="center"/>
    </xf>
    <xf numFmtId="0" fontId="3" fillId="0" borderId="7" xfId="0" applyFont="1" applyBorder="1"/>
    <xf numFmtId="17" fontId="3" fillId="0" borderId="0" xfId="0" applyNumberFormat="1" applyFont="1" applyBorder="1" applyAlignment="1">
      <alignment horizontal="center" wrapText="1"/>
    </xf>
    <xf numFmtId="17" fontId="3" fillId="0" borderId="0" xfId="0" applyNumberFormat="1" applyFont="1" applyBorder="1" applyAlignment="1">
      <alignment horizontal="center"/>
    </xf>
    <xf numFmtId="0" fontId="3" fillId="0" borderId="0" xfId="0" applyFont="1" applyBorder="1"/>
    <xf numFmtId="0" fontId="0" fillId="0" borderId="5" xfId="0" applyBorder="1"/>
    <xf numFmtId="0" fontId="3" fillId="0" borderId="9" xfId="0" applyFont="1" applyBorder="1"/>
    <xf numFmtId="0" fontId="0" fillId="0" borderId="10" xfId="0" applyBorder="1"/>
    <xf numFmtId="0" fontId="3" fillId="0" borderId="10" xfId="0" applyFont="1" applyBorder="1"/>
    <xf numFmtId="0" fontId="0" fillId="0" borderId="11" xfId="0" applyBorder="1"/>
    <xf numFmtId="1" fontId="0" fillId="0" borderId="0" xfId="0" applyNumberFormat="1" applyBorder="1" applyAlignment="1">
      <alignment horizontal="center"/>
    </xf>
    <xf numFmtId="0" fontId="24" fillId="0" borderId="0" xfId="0" applyFont="1" applyFill="1" applyBorder="1"/>
    <xf numFmtId="0" fontId="0" fillId="0" borderId="10" xfId="0" applyBorder="1" applyAlignment="1">
      <alignment horizontal="left" vertical="center"/>
    </xf>
    <xf numFmtId="0" fontId="6" fillId="2" borderId="10" xfId="0" applyFont="1" applyFill="1" applyBorder="1" applyAlignment="1">
      <alignment horizontal="left" vertical="center"/>
    </xf>
    <xf numFmtId="0" fontId="0" fillId="0" borderId="11" xfId="0" applyBorder="1" applyAlignment="1">
      <alignment horizontal="left" vertical="center"/>
    </xf>
    <xf numFmtId="17" fontId="0" fillId="0" borderId="10" xfId="0" applyNumberFormat="1" applyBorder="1" applyAlignment="1">
      <alignment horizontal="left"/>
    </xf>
    <xf numFmtId="17" fontId="0" fillId="0" borderId="11" xfId="0" applyNumberFormat="1" applyBorder="1" applyAlignment="1">
      <alignment horizontal="left"/>
    </xf>
    <xf numFmtId="0" fontId="0" fillId="0" borderId="0" xfId="0" applyFont="1" applyFill="1" applyBorder="1"/>
    <xf numFmtId="0" fontId="25" fillId="0" borderId="0" xfId="0" applyFont="1" applyFill="1"/>
    <xf numFmtId="0" fontId="25" fillId="0" borderId="0" xfId="0" applyFont="1" applyFill="1" applyBorder="1"/>
    <xf numFmtId="0" fontId="25" fillId="0" borderId="0" xfId="0" applyFont="1" applyFill="1" applyBorder="1" applyAlignment="1">
      <alignment vertical="center"/>
    </xf>
    <xf numFmtId="0" fontId="26" fillId="0" borderId="0" xfId="0" applyFont="1" applyFill="1"/>
    <xf numFmtId="166" fontId="22" fillId="0" borderId="0" xfId="0" applyNumberFormat="1" applyFont="1" applyFill="1" applyBorder="1"/>
    <xf numFmtId="0" fontId="22" fillId="0" borderId="0" xfId="0" applyFont="1" applyFill="1" applyBorder="1" applyAlignment="1">
      <alignment vertical="center"/>
    </xf>
    <xf numFmtId="0" fontId="27" fillId="0" borderId="0" xfId="0" applyFont="1" applyFill="1"/>
    <xf numFmtId="165" fontId="0" fillId="0" borderId="0" xfId="0" applyNumberFormat="1" applyBorder="1" applyAlignment="1">
      <alignment horizontal="center"/>
    </xf>
    <xf numFmtId="165" fontId="0" fillId="0" borderId="5" xfId="0" applyNumberFormat="1" applyBorder="1" applyAlignment="1">
      <alignment horizontal="center"/>
    </xf>
    <xf numFmtId="0" fontId="3" fillId="0" borderId="0" xfId="0" applyFont="1" applyBorder="1" applyAlignment="1">
      <alignment horizontal="center"/>
    </xf>
    <xf numFmtId="0" fontId="0" fillId="0" borderId="0" xfId="0" applyAlignment="1">
      <alignment vertical="center"/>
    </xf>
    <xf numFmtId="0" fontId="0" fillId="0" borderId="0" xfId="0" applyFont="1" applyFill="1" applyAlignment="1">
      <alignment vertical="center"/>
    </xf>
    <xf numFmtId="0" fontId="0" fillId="0" borderId="0" xfId="0" applyFill="1" applyAlignment="1">
      <alignment vertical="center"/>
    </xf>
    <xf numFmtId="0" fontId="28" fillId="0" borderId="0" xfId="3" applyFont="1" applyFill="1" applyBorder="1" applyAlignment="1">
      <alignment horizontal="center" vertical="center"/>
    </xf>
    <xf numFmtId="0" fontId="5" fillId="0" borderId="0" xfId="3" applyFont="1" applyFill="1" applyBorder="1" applyAlignment="1">
      <alignment horizontal="center" vertical="center"/>
    </xf>
    <xf numFmtId="3" fontId="23" fillId="0" borderId="0" xfId="3" applyNumberFormat="1" applyFont="1" applyFill="1" applyBorder="1" applyAlignment="1">
      <alignment horizontal="center" vertical="center"/>
    </xf>
    <xf numFmtId="0" fontId="22" fillId="0" borderId="0" xfId="0" applyFont="1" applyFill="1" applyBorder="1" applyAlignment="1">
      <alignment horizontal="center" vertical="center"/>
    </xf>
    <xf numFmtId="168" fontId="29" fillId="0" borderId="0"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0" fontId="22" fillId="0" borderId="7" xfId="0" applyFont="1" applyFill="1" applyBorder="1" applyAlignment="1">
      <alignment vertical="center"/>
    </xf>
    <xf numFmtId="0" fontId="5" fillId="0" borderId="0" xfId="3" applyBorder="1"/>
    <xf numFmtId="3" fontId="0" fillId="0" borderId="5" xfId="0" applyNumberFormat="1" applyBorder="1" applyAlignment="1">
      <alignment vertical="center"/>
    </xf>
    <xf numFmtId="0" fontId="25" fillId="0" borderId="0" xfId="0" applyFont="1" applyFill="1" applyAlignment="1">
      <alignment vertical="center"/>
    </xf>
    <xf numFmtId="3" fontId="0" fillId="0" borderId="5" xfId="0" applyNumberFormat="1" applyBorder="1" applyAlignment="1">
      <alignment horizontal="center" vertical="center"/>
    </xf>
    <xf numFmtId="0" fontId="14" fillId="0" borderId="0" xfId="0" applyFont="1" applyFill="1" applyBorder="1"/>
    <xf numFmtId="0" fontId="0" fillId="0" borderId="8" xfId="0" applyBorder="1" applyAlignment="1">
      <alignment horizontal="left" vertical="center"/>
    </xf>
    <xf numFmtId="0" fontId="3" fillId="0" borderId="6" xfId="0" applyFont="1" applyBorder="1" applyAlignment="1">
      <alignment horizontal="center" vertical="center"/>
    </xf>
    <xf numFmtId="0" fontId="2" fillId="0" borderId="0" xfId="0" applyFont="1" applyFill="1"/>
    <xf numFmtId="0" fontId="3" fillId="0" borderId="0" xfId="0" applyFont="1" applyAlignment="1">
      <alignment horizontal="center"/>
    </xf>
    <xf numFmtId="9" fontId="0" fillId="0" borderId="0" xfId="0" applyNumberFormat="1" applyBorder="1" applyAlignment="1">
      <alignment horizontal="center"/>
    </xf>
    <xf numFmtId="9" fontId="0" fillId="0" borderId="5" xfId="0" applyNumberFormat="1" applyBorder="1" applyAlignment="1">
      <alignment horizontal="center"/>
    </xf>
    <xf numFmtId="0" fontId="3" fillId="0" borderId="7" xfId="0" applyFont="1" applyBorder="1" applyAlignment="1">
      <alignment horizontal="center"/>
    </xf>
    <xf numFmtId="0" fontId="0" fillId="0" borderId="0" xfId="0" applyAlignment="1">
      <alignment horizontal="center" vertical="center"/>
    </xf>
    <xf numFmtId="0" fontId="25" fillId="0" borderId="0" xfId="0" applyFont="1" applyFill="1" applyAlignment="1">
      <alignment horizontal="left" vertical="center"/>
    </xf>
    <xf numFmtId="0" fontId="14" fillId="0" borderId="0" xfId="0" applyFont="1" applyFill="1" applyAlignment="1">
      <alignment horizontal="left" vertical="center"/>
    </xf>
    <xf numFmtId="0" fontId="17" fillId="0" borderId="0" xfId="0" applyFont="1" applyFill="1"/>
    <xf numFmtId="1" fontId="0" fillId="0" borderId="0" xfId="0" applyNumberFormat="1" applyFill="1" applyBorder="1" applyAlignment="1">
      <alignment horizontal="center"/>
    </xf>
    <xf numFmtId="0" fontId="14" fillId="0" borderId="0" xfId="0" applyFont="1" applyAlignment="1">
      <alignment horizontal="left"/>
    </xf>
    <xf numFmtId="0" fontId="17" fillId="0" borderId="0" xfId="0" applyFont="1"/>
    <xf numFmtId="0" fontId="17" fillId="0" borderId="0" xfId="0" applyFont="1" applyAlignment="1">
      <alignment horizontal="left"/>
    </xf>
    <xf numFmtId="0" fontId="17" fillId="0" borderId="0" xfId="0" applyFont="1" applyAlignment="1">
      <alignment horizontal="left" vertical="center"/>
    </xf>
    <xf numFmtId="0" fontId="24" fillId="0" borderId="0" xfId="0" applyFont="1" applyFill="1"/>
    <xf numFmtId="0" fontId="14" fillId="0" borderId="0" xfId="0" applyFont="1" applyFill="1"/>
    <xf numFmtId="0" fontId="32" fillId="0" borderId="0" xfId="0" applyFont="1" applyFill="1"/>
    <xf numFmtId="0" fontId="17" fillId="0" borderId="11" xfId="6" applyFont="1" applyBorder="1"/>
    <xf numFmtId="0" fontId="17" fillId="0" borderId="10" xfId="6" applyFont="1" applyBorder="1"/>
    <xf numFmtId="3" fontId="17" fillId="0" borderId="0" xfId="6" applyNumberFormat="1" applyFont="1" applyBorder="1" applyAlignment="1">
      <alignment horizontal="center"/>
    </xf>
    <xf numFmtId="0" fontId="17" fillId="0" borderId="0" xfId="6" applyFont="1" applyBorder="1" applyAlignment="1">
      <alignment horizontal="center"/>
    </xf>
    <xf numFmtId="166" fontId="17" fillId="0" borderId="10" xfId="6" applyNumberFormat="1" applyFont="1" applyBorder="1" applyAlignment="1">
      <alignment wrapText="1"/>
    </xf>
    <xf numFmtId="9" fontId="17" fillId="0" borderId="0" xfId="7" applyFont="1" applyBorder="1" applyAlignment="1">
      <alignment horizontal="center"/>
    </xf>
    <xf numFmtId="166" fontId="17" fillId="0" borderId="10" xfId="6" applyNumberFormat="1" applyFont="1" applyBorder="1"/>
    <xf numFmtId="0" fontId="17" fillId="0" borderId="8" xfId="6" applyFont="1" applyBorder="1" applyAlignment="1">
      <alignment horizontal="left"/>
    </xf>
    <xf numFmtId="0" fontId="30" fillId="0" borderId="6" xfId="6" applyFont="1" applyBorder="1" applyAlignment="1">
      <alignment horizontal="center"/>
    </xf>
    <xf numFmtId="0" fontId="17" fillId="0" borderId="10" xfId="6" applyFont="1" applyBorder="1" applyAlignment="1">
      <alignment horizontal="left"/>
    </xf>
    <xf numFmtId="166" fontId="17" fillId="0" borderId="10" xfId="6" applyNumberFormat="1" applyFont="1" applyBorder="1" applyAlignment="1">
      <alignment horizontal="left"/>
    </xf>
    <xf numFmtId="165" fontId="17" fillId="0" borderId="0" xfId="6" applyNumberFormat="1" applyFont="1" applyBorder="1" applyAlignment="1">
      <alignment horizontal="center"/>
    </xf>
    <xf numFmtId="166" fontId="30" fillId="0" borderId="11" xfId="6" applyNumberFormat="1" applyFont="1" applyBorder="1" applyAlignment="1">
      <alignment horizontal="left"/>
    </xf>
    <xf numFmtId="165" fontId="17" fillId="0" borderId="5" xfId="6" applyNumberFormat="1" applyFont="1" applyBorder="1" applyAlignment="1">
      <alignment horizontal="center"/>
    </xf>
    <xf numFmtId="0" fontId="0" fillId="0" borderId="8" xfId="0" applyFont="1" applyBorder="1"/>
    <xf numFmtId="0" fontId="34" fillId="0" borderId="0" xfId="6" applyFont="1" applyBorder="1" applyAlignment="1">
      <alignment horizontal="right"/>
    </xf>
    <xf numFmtId="0" fontId="0" fillId="0" borderId="10" xfId="0" applyFont="1" applyBorder="1"/>
    <xf numFmtId="0" fontId="0" fillId="0" borderId="0" xfId="0" applyFont="1" applyBorder="1" applyAlignment="1">
      <alignment horizontal="center" vertical="center"/>
    </xf>
    <xf numFmtId="1" fontId="0" fillId="0" borderId="0" xfId="0" applyNumberFormat="1" applyFont="1" applyBorder="1" applyAlignment="1">
      <alignment horizontal="center" vertical="center"/>
    </xf>
    <xf numFmtId="165" fontId="34" fillId="0" borderId="0" xfId="6" applyNumberFormat="1" applyFont="1"/>
    <xf numFmtId="0" fontId="0" fillId="0" borderId="11" xfId="0" applyFont="1" applyBorder="1"/>
    <xf numFmtId="1" fontId="0" fillId="0" borderId="5" xfId="0" applyNumberFormat="1" applyFont="1" applyBorder="1" applyAlignment="1">
      <alignment horizontal="center" vertical="center"/>
    </xf>
    <xf numFmtId="0" fontId="0" fillId="0" borderId="0" xfId="0" applyFont="1" applyAlignment="1">
      <alignment horizontal="left"/>
    </xf>
    <xf numFmtId="0" fontId="0" fillId="0" borderId="0" xfId="0" applyFont="1" applyBorder="1"/>
    <xf numFmtId="0" fontId="0" fillId="0" borderId="0" xfId="0" applyFont="1" applyBorder="1" applyAlignment="1">
      <alignment vertical="center"/>
    </xf>
    <xf numFmtId="0" fontId="17" fillId="0" borderId="0" xfId="0" applyFont="1" applyAlignment="1">
      <alignment vertical="center"/>
    </xf>
    <xf numFmtId="0" fontId="0" fillId="0" borderId="0" xfId="0" applyFont="1" applyAlignment="1">
      <alignment horizontal="center"/>
    </xf>
    <xf numFmtId="0" fontId="14" fillId="0" borderId="0" xfId="0" applyFont="1" applyAlignment="1">
      <alignment horizontal="center"/>
    </xf>
    <xf numFmtId="0" fontId="14" fillId="0" borderId="0" xfId="0" applyFont="1" applyFill="1" applyAlignment="1">
      <alignment horizontal="center"/>
    </xf>
    <xf numFmtId="0" fontId="32" fillId="0" borderId="0" xfId="0" applyFont="1" applyFill="1" applyAlignment="1">
      <alignment horizontal="center"/>
    </xf>
    <xf numFmtId="0" fontId="17" fillId="0" borderId="0" xfId="0" applyFont="1" applyAlignment="1">
      <alignment horizontal="center"/>
    </xf>
    <xf numFmtId="0" fontId="26" fillId="0" borderId="0" xfId="0" applyFont="1" applyFill="1" applyAlignment="1">
      <alignment horizontal="center"/>
    </xf>
    <xf numFmtId="0" fontId="0" fillId="0" borderId="0" xfId="0" applyFill="1" applyAlignment="1">
      <alignment horizontal="center"/>
    </xf>
    <xf numFmtId="0" fontId="0" fillId="0" borderId="0" xfId="0" applyFont="1" applyFill="1" applyAlignment="1">
      <alignment horizontal="center" vertical="center"/>
    </xf>
    <xf numFmtId="0" fontId="12" fillId="0" borderId="0" xfId="0" applyFont="1" applyFill="1" applyAlignment="1">
      <alignment horizontal="center" vertical="center"/>
    </xf>
    <xf numFmtId="0" fontId="22" fillId="0" borderId="7" xfId="0" applyFont="1" applyFill="1" applyBorder="1" applyAlignment="1">
      <alignment horizontal="center" vertical="center"/>
    </xf>
    <xf numFmtId="0" fontId="0" fillId="0" borderId="5" xfId="0" applyBorder="1" applyAlignment="1">
      <alignment horizontal="center" vertical="center"/>
    </xf>
    <xf numFmtId="0" fontId="0" fillId="0" borderId="0" xfId="0" applyFont="1" applyAlignment="1">
      <alignment horizontal="center" vertical="center"/>
    </xf>
    <xf numFmtId="0" fontId="13" fillId="0" borderId="0" xfId="0" applyFont="1" applyFill="1" applyAlignment="1">
      <alignment horizontal="center"/>
    </xf>
    <xf numFmtId="0" fontId="0" fillId="0" borderId="5" xfId="0" applyBorder="1" applyAlignment="1">
      <alignment horizontal="center"/>
    </xf>
    <xf numFmtId="0" fontId="11" fillId="0" borderId="0" xfId="0" applyFont="1" applyBorder="1" applyAlignment="1">
      <alignment horizontal="center" vertical="center"/>
    </xf>
    <xf numFmtId="0" fontId="12" fillId="0" borderId="0" xfId="0" applyFont="1" applyFill="1" applyBorder="1" applyAlignment="1">
      <alignment horizontal="center" vertical="center"/>
    </xf>
    <xf numFmtId="0" fontId="0" fillId="0" borderId="0" xfId="0" applyFill="1" applyBorder="1" applyAlignment="1">
      <alignment horizontal="center"/>
    </xf>
    <xf numFmtId="0" fontId="0" fillId="0" borderId="0" xfId="0" applyFont="1" applyBorder="1" applyAlignment="1">
      <alignment horizontal="center"/>
    </xf>
    <xf numFmtId="0" fontId="36" fillId="0" borderId="0" xfId="0" applyFont="1" applyAlignment="1">
      <alignment horizontal="center"/>
    </xf>
    <xf numFmtId="0" fontId="30"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horizontal="center" vertical="center"/>
    </xf>
    <xf numFmtId="0" fontId="14" fillId="0" borderId="0" xfId="0" applyFont="1" applyBorder="1" applyAlignment="1">
      <alignment vertical="center"/>
    </xf>
    <xf numFmtId="0" fontId="14" fillId="0" borderId="0" xfId="0" applyFont="1" applyBorder="1"/>
    <xf numFmtId="0" fontId="14" fillId="0" borderId="0" xfId="0" applyFont="1" applyBorder="1" applyAlignment="1">
      <alignment horizontal="center"/>
    </xf>
    <xf numFmtId="0" fontId="5" fillId="0" borderId="8" xfId="0" applyFont="1" applyBorder="1"/>
    <xf numFmtId="0" fontId="5" fillId="0" borderId="6" xfId="0" applyFont="1" applyBorder="1"/>
    <xf numFmtId="0" fontId="28" fillId="0" borderId="6" xfId="0" applyFont="1" applyBorder="1" applyAlignment="1">
      <alignment horizontal="center"/>
    </xf>
    <xf numFmtId="0" fontId="5" fillId="0" borderId="10" xfId="0" applyFont="1" applyBorder="1"/>
    <xf numFmtId="0" fontId="5" fillId="0" borderId="12" xfId="0" applyFont="1" applyBorder="1"/>
    <xf numFmtId="0" fontId="28" fillId="0" borderId="0" xfId="0" applyFont="1" applyBorder="1" applyAlignment="1">
      <alignment horizontal="center"/>
    </xf>
    <xf numFmtId="0" fontId="37" fillId="5" borderId="13" xfId="0" applyFont="1" applyFill="1" applyBorder="1" applyAlignment="1">
      <alignment horizontal="left"/>
    </xf>
    <xf numFmtId="165" fontId="5" fillId="5" borderId="0" xfId="0" applyNumberFormat="1" applyFont="1" applyFill="1" applyBorder="1" applyAlignment="1">
      <alignment horizontal="center"/>
    </xf>
    <xf numFmtId="0" fontId="37" fillId="0" borderId="13" xfId="0" applyFont="1" applyBorder="1" applyAlignment="1">
      <alignment horizontal="left"/>
    </xf>
    <xf numFmtId="165" fontId="5" fillId="0" borderId="0" xfId="0" applyNumberFormat="1" applyFont="1" applyBorder="1" applyAlignment="1">
      <alignment horizontal="center"/>
    </xf>
    <xf numFmtId="165" fontId="14" fillId="0" borderId="0" xfId="0" applyNumberFormat="1" applyFont="1" applyBorder="1" applyAlignment="1">
      <alignment horizontal="center"/>
    </xf>
    <xf numFmtId="0" fontId="37" fillId="5" borderId="14" xfId="0" applyFont="1" applyFill="1" applyBorder="1" applyAlignment="1">
      <alignment horizontal="left"/>
    </xf>
    <xf numFmtId="165" fontId="5" fillId="5" borderId="5" xfId="0" applyNumberFormat="1" applyFont="1" applyFill="1" applyBorder="1" applyAlignment="1">
      <alignment horizontal="center"/>
    </xf>
    <xf numFmtId="164" fontId="14" fillId="0" borderId="0" xfId="5" applyNumberFormat="1" applyFont="1"/>
    <xf numFmtId="164" fontId="14" fillId="0" borderId="0" xfId="5" applyNumberFormat="1" applyFont="1" applyAlignment="1">
      <alignment horizontal="center"/>
    </xf>
    <xf numFmtId="0" fontId="36" fillId="0" borderId="0" xfId="0" applyFont="1" applyFill="1"/>
    <xf numFmtId="0" fontId="17" fillId="0" borderId="0" xfId="6" applyFont="1" applyAlignment="1">
      <alignment vertical="center"/>
    </xf>
    <xf numFmtId="0" fontId="17" fillId="0" borderId="0" xfId="6" applyFont="1"/>
    <xf numFmtId="0" fontId="17" fillId="0" borderId="0" xfId="6" applyFont="1" applyAlignment="1">
      <alignment horizontal="center"/>
    </xf>
    <xf numFmtId="164" fontId="17" fillId="0" borderId="0" xfId="5" applyNumberFormat="1" applyFont="1" applyAlignment="1">
      <alignment vertical="center"/>
    </xf>
    <xf numFmtId="0" fontId="30" fillId="0" borderId="0" xfId="6" applyFont="1" applyFill="1" applyBorder="1" applyAlignment="1">
      <alignment horizontal="center"/>
    </xf>
    <xf numFmtId="0" fontId="36" fillId="0" borderId="0" xfId="0" applyFont="1" applyFill="1" applyBorder="1" applyAlignment="1">
      <alignment horizontal="center"/>
    </xf>
    <xf numFmtId="164" fontId="17" fillId="0" borderId="0" xfId="6" applyNumberFormat="1" applyFont="1" applyFill="1" applyBorder="1" applyAlignment="1">
      <alignment horizontal="center"/>
    </xf>
    <xf numFmtId="164" fontId="17" fillId="0" borderId="0" xfId="7" applyNumberFormat="1" applyFont="1" applyFill="1" applyBorder="1" applyAlignment="1">
      <alignment horizontal="center"/>
    </xf>
    <xf numFmtId="9" fontId="14" fillId="0" borderId="5" xfId="5" applyFont="1" applyFill="1" applyBorder="1" applyAlignment="1">
      <alignment horizontal="center"/>
    </xf>
    <xf numFmtId="0" fontId="30" fillId="0" borderId="6" xfId="6" applyFont="1" applyFill="1" applyBorder="1" applyAlignment="1">
      <alignment horizontal="center"/>
    </xf>
    <xf numFmtId="0" fontId="36" fillId="0" borderId="6" xfId="0" applyFont="1" applyFill="1" applyBorder="1" applyAlignment="1">
      <alignment horizontal="center"/>
    </xf>
    <xf numFmtId="0" fontId="30" fillId="0" borderId="8" xfId="6" applyFont="1" applyFill="1" applyBorder="1" applyAlignment="1">
      <alignment horizontal="left"/>
    </xf>
    <xf numFmtId="0" fontId="30" fillId="0" borderId="10" xfId="6" applyFont="1" applyFill="1" applyBorder="1" applyAlignment="1">
      <alignment horizontal="left"/>
    </xf>
    <xf numFmtId="0" fontId="17" fillId="0" borderId="10" xfId="6" applyFont="1" applyFill="1" applyBorder="1" applyAlignment="1">
      <alignment horizontal="left" vertical="center"/>
    </xf>
    <xf numFmtId="0" fontId="14" fillId="0" borderId="11" xfId="0" applyFont="1" applyFill="1" applyBorder="1" applyAlignment="1">
      <alignment horizontal="left" vertical="center"/>
    </xf>
    <xf numFmtId="0" fontId="14" fillId="0" borderId="0" xfId="0" applyFont="1" applyBorder="1" applyAlignment="1">
      <alignment horizontal="left" vertical="center"/>
    </xf>
    <xf numFmtId="0" fontId="17" fillId="0" borderId="0" xfId="8" applyFont="1" applyFill="1" applyBorder="1"/>
    <xf numFmtId="0" fontId="30" fillId="0" borderId="0" xfId="8" applyFont="1" applyFill="1" applyBorder="1" applyAlignment="1">
      <alignment horizontal="center"/>
    </xf>
    <xf numFmtId="0" fontId="17" fillId="0" borderId="0" xfId="8" applyFont="1" applyFill="1" applyBorder="1" applyAlignment="1">
      <alignment horizontal="center"/>
    </xf>
    <xf numFmtId="166" fontId="17" fillId="0" borderId="0" xfId="8" applyNumberFormat="1" applyFont="1" applyFill="1" applyBorder="1"/>
    <xf numFmtId="166" fontId="17" fillId="0" borderId="0" xfId="8" applyNumberFormat="1" applyFont="1" applyFill="1" applyBorder="1" applyAlignment="1">
      <alignment horizontal="center"/>
    </xf>
    <xf numFmtId="166" fontId="17" fillId="0" borderId="0" xfId="8" applyNumberFormat="1" applyFont="1" applyBorder="1"/>
    <xf numFmtId="0" fontId="25" fillId="0" borderId="0" xfId="0" applyFont="1" applyBorder="1" applyAlignment="1">
      <alignment horizontal="left" vertical="center"/>
    </xf>
    <xf numFmtId="0" fontId="36" fillId="0" borderId="0" xfId="0" applyFont="1" applyFill="1" applyBorder="1"/>
    <xf numFmtId="0" fontId="30" fillId="0" borderId="0" xfId="8" applyFont="1" applyFill="1" applyBorder="1"/>
    <xf numFmtId="166" fontId="17" fillId="0" borderId="0" xfId="1" applyNumberFormat="1" applyFont="1" applyFill="1" applyBorder="1" applyAlignment="1"/>
    <xf numFmtId="166" fontId="17" fillId="0" borderId="5" xfId="8" applyNumberFormat="1" applyFont="1" applyFill="1" applyBorder="1"/>
    <xf numFmtId="166" fontId="17" fillId="0" borderId="5" xfId="8" applyNumberFormat="1" applyFont="1" applyFill="1" applyBorder="1" applyAlignment="1">
      <alignment horizontal="center"/>
    </xf>
    <xf numFmtId="0" fontId="30" fillId="0" borderId="6" xfId="8" applyFont="1" applyFill="1" applyBorder="1"/>
    <xf numFmtId="0" fontId="30" fillId="0" borderId="6" xfId="8" applyFont="1" applyFill="1" applyBorder="1" applyAlignment="1">
      <alignment horizontal="center"/>
    </xf>
    <xf numFmtId="0" fontId="36" fillId="0" borderId="6" xfId="0" applyFont="1" applyFill="1" applyBorder="1"/>
    <xf numFmtId="0" fontId="30" fillId="0" borderId="8" xfId="8" applyFont="1" applyFill="1" applyBorder="1"/>
    <xf numFmtId="0" fontId="30" fillId="0" borderId="10" xfId="8" applyFont="1" applyFill="1" applyBorder="1"/>
    <xf numFmtId="0" fontId="17" fillId="0" borderId="10" xfId="8" applyFont="1" applyFill="1" applyBorder="1" applyAlignment="1">
      <alignment vertical="center"/>
    </xf>
    <xf numFmtId="0" fontId="17" fillId="0" borderId="11" xfId="8" applyFont="1" applyFill="1" applyBorder="1" applyAlignment="1">
      <alignment vertical="center"/>
    </xf>
    <xf numFmtId="1" fontId="22" fillId="0" borderId="0" xfId="0" applyNumberFormat="1" applyFont="1" applyFill="1" applyBorder="1" applyAlignment="1">
      <alignment horizontal="center"/>
    </xf>
    <xf numFmtId="17" fontId="22" fillId="0" borderId="0" xfId="0" applyNumberFormat="1" applyFont="1" applyFill="1" applyBorder="1"/>
    <xf numFmtId="0" fontId="14" fillId="0" borderId="0" xfId="0" applyFont="1" applyBorder="1" applyAlignment="1">
      <alignment horizontal="left"/>
    </xf>
    <xf numFmtId="0" fontId="36" fillId="0" borderId="0" xfId="0" applyFont="1" applyBorder="1" applyAlignment="1">
      <alignment horizontal="center"/>
    </xf>
    <xf numFmtId="0" fontId="14" fillId="0" borderId="0" xfId="0" applyFont="1" applyFill="1" applyBorder="1" applyAlignment="1">
      <alignment horizontal="center"/>
    </xf>
    <xf numFmtId="0" fontId="25" fillId="0" borderId="0" xfId="0" applyFont="1" applyFill="1" applyBorder="1" applyAlignment="1">
      <alignment horizontal="left" vertical="center"/>
    </xf>
    <xf numFmtId="0" fontId="36" fillId="0" borderId="0" xfId="0" applyFont="1" applyBorder="1"/>
    <xf numFmtId="0" fontId="14" fillId="0" borderId="7"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36" fillId="0" borderId="0" xfId="0" applyFont="1" applyBorder="1" applyAlignment="1" applyProtection="1">
      <alignment horizontal="center"/>
      <protection locked="0"/>
    </xf>
    <xf numFmtId="164" fontId="14" fillId="0" borderId="0" xfId="5" applyNumberFormat="1" applyFont="1" applyFill="1" applyBorder="1" applyAlignment="1" applyProtection="1">
      <alignment horizontal="center"/>
      <protection locked="0"/>
    </xf>
    <xf numFmtId="164" fontId="17" fillId="0" borderId="5" xfId="5" applyNumberFormat="1" applyFont="1" applyFill="1" applyBorder="1" applyAlignment="1" applyProtection="1">
      <alignment horizontal="center"/>
      <protection locked="0"/>
    </xf>
    <xf numFmtId="2" fontId="36" fillId="5" borderId="0" xfId="5" applyNumberFormat="1" applyFont="1" applyFill="1" applyBorder="1" applyAlignment="1" applyProtection="1">
      <alignment horizontal="center"/>
      <protection locked="0"/>
    </xf>
    <xf numFmtId="0" fontId="36" fillId="5" borderId="0" xfId="0" applyFont="1" applyFill="1" applyBorder="1" applyAlignment="1" applyProtection="1">
      <alignment horizontal="center"/>
      <protection locked="0"/>
    </xf>
    <xf numFmtId="164" fontId="14" fillId="5" borderId="0" xfId="5" applyNumberFormat="1" applyFont="1" applyFill="1" applyBorder="1" applyAlignment="1" applyProtection="1">
      <alignment horizontal="center"/>
      <protection locked="0"/>
    </xf>
    <xf numFmtId="164" fontId="17" fillId="5" borderId="5" xfId="5" applyNumberFormat="1" applyFont="1" applyFill="1" applyBorder="1" applyAlignment="1" applyProtection="1">
      <alignment horizontal="center"/>
      <protection locked="0"/>
    </xf>
    <xf numFmtId="0" fontId="14" fillId="0" borderId="8" xfId="0" applyFont="1" applyBorder="1" applyAlignment="1">
      <alignment horizontal="left" vertical="center"/>
    </xf>
    <xf numFmtId="0" fontId="36" fillId="5" borderId="6" xfId="0" applyFont="1" applyFill="1" applyBorder="1" applyAlignment="1" applyProtection="1">
      <alignment horizontal="center"/>
      <protection locked="0"/>
    </xf>
    <xf numFmtId="0" fontId="36" fillId="0" borderId="6" xfId="0" applyFont="1" applyBorder="1" applyAlignment="1" applyProtection="1">
      <alignment horizontal="center"/>
      <protection locked="0"/>
    </xf>
    <xf numFmtId="9" fontId="14" fillId="0" borderId="0" xfId="5" applyFont="1" applyBorder="1" applyAlignment="1">
      <alignment horizontal="center"/>
    </xf>
    <xf numFmtId="165" fontId="14" fillId="0" borderId="0" xfId="0" applyNumberFormat="1" applyFont="1" applyAlignment="1">
      <alignment horizontal="center"/>
    </xf>
    <xf numFmtId="0" fontId="33" fillId="0" borderId="0" xfId="0" applyFont="1" applyFill="1"/>
    <xf numFmtId="0" fontId="33" fillId="0" borderId="0" xfId="0" applyFont="1" applyFill="1" applyAlignment="1">
      <alignment horizontal="center"/>
    </xf>
    <xf numFmtId="0" fontId="14" fillId="0" borderId="7" xfId="0" applyFont="1" applyBorder="1"/>
    <xf numFmtId="0" fontId="14" fillId="0" borderId="7" xfId="0" applyFont="1" applyBorder="1" applyAlignment="1">
      <alignment horizontal="center"/>
    </xf>
    <xf numFmtId="0" fontId="14" fillId="0" borderId="6" xfId="0" applyFont="1" applyBorder="1"/>
    <xf numFmtId="0" fontId="14" fillId="0" borderId="6" xfId="0" applyFont="1" applyBorder="1" applyAlignment="1">
      <alignment horizontal="center"/>
    </xf>
    <xf numFmtId="0" fontId="36" fillId="0" borderId="6" xfId="0" applyFont="1" applyBorder="1" applyAlignment="1">
      <alignment horizontal="center"/>
    </xf>
    <xf numFmtId="165" fontId="14" fillId="5" borderId="5" xfId="0" applyNumberFormat="1" applyFont="1" applyFill="1" applyBorder="1" applyAlignment="1">
      <alignment horizontal="center"/>
    </xf>
    <xf numFmtId="3" fontId="30" fillId="0" borderId="5" xfId="6" applyNumberFormat="1" applyFont="1" applyBorder="1" applyAlignment="1">
      <alignment horizontal="center"/>
    </xf>
    <xf numFmtId="0" fontId="30" fillId="0" borderId="5" xfId="6" applyFont="1" applyBorder="1" applyAlignment="1">
      <alignment horizontal="center"/>
    </xf>
    <xf numFmtId="0" fontId="36" fillId="0" borderId="8" xfId="0" applyFont="1" applyBorder="1"/>
    <xf numFmtId="0" fontId="14" fillId="0" borderId="10" xfId="0" applyFont="1" applyBorder="1"/>
    <xf numFmtId="17" fontId="14" fillId="0" borderId="10" xfId="0" applyNumberFormat="1" applyFont="1" applyBorder="1" applyAlignment="1">
      <alignment horizontal="left" vertical="center"/>
    </xf>
    <xf numFmtId="1" fontId="14" fillId="0" borderId="10" xfId="0" applyNumberFormat="1" applyFont="1" applyBorder="1" applyAlignment="1">
      <alignment horizontal="left" vertical="center"/>
    </xf>
    <xf numFmtId="0" fontId="14" fillId="5" borderId="11" xfId="0" applyFont="1" applyFill="1" applyBorder="1" applyAlignment="1">
      <alignment horizontal="left" vertical="center"/>
    </xf>
    <xf numFmtId="0" fontId="25" fillId="0" borderId="0" xfId="0" applyFont="1" applyAlignment="1">
      <alignment vertical="center"/>
    </xf>
    <xf numFmtId="0" fontId="14" fillId="0" borderId="6" xfId="0" applyFont="1" applyBorder="1" applyAlignment="1">
      <alignment vertical="center"/>
    </xf>
    <xf numFmtId="0" fontId="25" fillId="0" borderId="0" xfId="0" applyFont="1"/>
    <xf numFmtId="0" fontId="25" fillId="0" borderId="0" xfId="0" applyFont="1" applyAlignment="1">
      <alignment horizontal="center"/>
    </xf>
    <xf numFmtId="0" fontId="36" fillId="0" borderId="0" xfId="0" applyFont="1" applyAlignment="1">
      <alignment horizontal="left" vertical="center"/>
    </xf>
    <xf numFmtId="0" fontId="2" fillId="0" borderId="0" xfId="0" applyFont="1" applyFill="1" applyAlignment="1">
      <alignment horizontal="center"/>
    </xf>
    <xf numFmtId="3" fontId="14" fillId="0" borderId="0" xfId="0" applyNumberFormat="1" applyFont="1" applyBorder="1" applyAlignment="1">
      <alignment horizontal="left"/>
    </xf>
    <xf numFmtId="0" fontId="14" fillId="0" borderId="5" xfId="0" applyFont="1" applyBorder="1" applyAlignment="1">
      <alignment horizontal="left"/>
    </xf>
    <xf numFmtId="1" fontId="14" fillId="0" borderId="5" xfId="0" applyNumberFormat="1" applyFont="1" applyBorder="1" applyAlignment="1">
      <alignment horizontal="left"/>
    </xf>
    <xf numFmtId="0" fontId="14" fillId="0" borderId="5" xfId="0" applyFont="1" applyBorder="1" applyAlignment="1">
      <alignment horizontal="center"/>
    </xf>
    <xf numFmtId="3" fontId="14" fillId="0" borderId="7" xfId="0" applyNumberFormat="1" applyFont="1" applyBorder="1" applyAlignment="1">
      <alignment horizontal="left"/>
    </xf>
    <xf numFmtId="9" fontId="14" fillId="0" borderId="0" xfId="5" applyFont="1"/>
    <xf numFmtId="9" fontId="14" fillId="0" borderId="0" xfId="5" applyFont="1" applyAlignment="1">
      <alignment horizontal="center"/>
    </xf>
    <xf numFmtId="9" fontId="14" fillId="0" borderId="5" xfId="5" applyFont="1" applyBorder="1" applyAlignment="1">
      <alignment horizontal="center"/>
    </xf>
    <xf numFmtId="0" fontId="36" fillId="0" borderId="9" xfId="0" applyFont="1" applyBorder="1" applyAlignment="1">
      <alignment horizontal="left" vertical="center"/>
    </xf>
    <xf numFmtId="0" fontId="36" fillId="0" borderId="10" xfId="0" applyFont="1" applyBorder="1" applyAlignment="1">
      <alignment horizontal="left" vertical="center"/>
    </xf>
    <xf numFmtId="0" fontId="36" fillId="0" borderId="18" xfId="0" applyFont="1" applyBorder="1" applyAlignment="1">
      <alignment horizontal="center"/>
    </xf>
    <xf numFmtId="0" fontId="36" fillId="0" borderId="15" xfId="0" applyFont="1" applyBorder="1" applyAlignment="1">
      <alignment horizontal="center"/>
    </xf>
    <xf numFmtId="0" fontId="35" fillId="0" borderId="0" xfId="0" applyFont="1" applyFill="1" applyBorder="1" applyAlignment="1">
      <alignment horizontal="center" vertical="top" wrapText="1"/>
    </xf>
    <xf numFmtId="0" fontId="0" fillId="0" borderId="10" xfId="0" applyFill="1" applyBorder="1"/>
    <xf numFmtId="0" fontId="3" fillId="0" borderId="10" xfId="0" applyFont="1" applyBorder="1" applyAlignment="1">
      <alignment vertical="center"/>
    </xf>
    <xf numFmtId="0" fontId="0" fillId="0" borderId="10" xfId="0" applyBorder="1" applyAlignment="1">
      <alignment vertical="center"/>
    </xf>
    <xf numFmtId="0" fontId="3" fillId="0" borderId="5" xfId="0" applyFont="1" applyBorder="1"/>
    <xf numFmtId="0" fontId="3" fillId="0" borderId="5" xfId="0" applyFont="1" applyBorder="1" applyAlignment="1">
      <alignment horizontal="center"/>
    </xf>
    <xf numFmtId="0" fontId="15" fillId="0" borderId="0" xfId="0" applyFont="1" applyBorder="1" applyAlignment="1">
      <alignment horizontal="justify" vertical="center"/>
    </xf>
    <xf numFmtId="0" fontId="40" fillId="5" borderId="6" xfId="0" applyFont="1" applyFill="1" applyBorder="1" applyAlignment="1">
      <alignment horizontal="center" vertical="top" wrapText="1"/>
    </xf>
    <xf numFmtId="0" fontId="27" fillId="0" borderId="0" xfId="0" applyFont="1" applyFill="1" applyBorder="1" applyAlignment="1">
      <alignment horizontal="left" vertical="center"/>
    </xf>
    <xf numFmtId="0" fontId="27" fillId="0" borderId="0" xfId="0" applyFont="1" applyFill="1" applyBorder="1"/>
    <xf numFmtId="0" fontId="25" fillId="0" borderId="0" xfId="0" applyFont="1" applyFill="1" applyAlignment="1">
      <alignment horizontal="left"/>
    </xf>
    <xf numFmtId="0" fontId="25" fillId="0" borderId="0" xfId="0" applyFont="1" applyFill="1" applyAlignment="1">
      <alignment horizontal="center"/>
    </xf>
    <xf numFmtId="0" fontId="17" fillId="0" borderId="0" xfId="0" applyFont="1" applyBorder="1" applyAlignment="1">
      <alignment horizontal="left" wrapText="1"/>
    </xf>
    <xf numFmtId="0" fontId="17" fillId="0" borderId="0" xfId="0" applyFont="1" applyBorder="1" applyAlignment="1">
      <alignment horizontal="center" wrapText="1"/>
    </xf>
    <xf numFmtId="167" fontId="14" fillId="0" borderId="0" xfId="4" applyNumberFormat="1" applyFont="1" applyBorder="1"/>
    <xf numFmtId="167" fontId="14" fillId="0" borderId="0" xfId="4" applyNumberFormat="1" applyFont="1" applyBorder="1" applyAlignment="1">
      <alignment horizontal="center"/>
    </xf>
    <xf numFmtId="0" fontId="14" fillId="0" borderId="5" xfId="0" applyFont="1" applyBorder="1"/>
    <xf numFmtId="0" fontId="17" fillId="0" borderId="6" xfId="0" applyFont="1" applyBorder="1" applyAlignment="1">
      <alignment horizontal="left" wrapText="1"/>
    </xf>
    <xf numFmtId="0" fontId="17" fillId="0" borderId="6" xfId="0" applyFont="1" applyBorder="1" applyAlignment="1">
      <alignment horizontal="center" wrapText="1"/>
    </xf>
    <xf numFmtId="0" fontId="17" fillId="5" borderId="0" xfId="0" applyFont="1" applyFill="1" applyBorder="1" applyAlignment="1">
      <alignment vertical="center"/>
    </xf>
    <xf numFmtId="3" fontId="17" fillId="5" borderId="0" xfId="0" applyNumberFormat="1" applyFont="1" applyFill="1" applyBorder="1"/>
    <xf numFmtId="3" fontId="17" fillId="5" borderId="0" xfId="0" applyNumberFormat="1" applyFont="1" applyFill="1" applyBorder="1" applyAlignment="1">
      <alignment horizontal="center"/>
    </xf>
    <xf numFmtId="0" fontId="14" fillId="5" borderId="0" xfId="0" applyFont="1" applyFill="1" applyBorder="1"/>
    <xf numFmtId="0" fontId="17" fillId="5" borderId="5" xfId="0" applyFont="1" applyFill="1" applyBorder="1" applyAlignment="1">
      <alignment horizontal="center" vertical="center"/>
    </xf>
    <xf numFmtId="3" fontId="17" fillId="5" borderId="5" xfId="0" applyNumberFormat="1" applyFont="1" applyFill="1" applyBorder="1"/>
    <xf numFmtId="3" fontId="17" fillId="5" borderId="5" xfId="0" applyNumberFormat="1" applyFont="1" applyFill="1" applyBorder="1" applyAlignment="1">
      <alignment horizontal="center"/>
    </xf>
    <xf numFmtId="0" fontId="14" fillId="5" borderId="5" xfId="0" applyFont="1" applyFill="1" applyBorder="1"/>
    <xf numFmtId="0" fontId="20" fillId="0" borderId="0" xfId="0" applyFont="1" applyBorder="1" applyAlignment="1">
      <alignment horizontal="center" vertical="center"/>
    </xf>
    <xf numFmtId="0" fontId="41" fillId="0" borderId="0" xfId="0" applyFont="1" applyBorder="1" applyAlignment="1">
      <alignment horizontal="left" vertical="center"/>
    </xf>
    <xf numFmtId="164" fontId="19" fillId="2" borderId="0" xfId="5" applyNumberFormat="1" applyFont="1" applyFill="1" applyBorder="1" applyAlignment="1" applyProtection="1">
      <alignment horizontal="center"/>
    </xf>
    <xf numFmtId="0" fontId="3" fillId="0" borderId="15" xfId="0" applyFont="1" applyBorder="1" applyAlignment="1">
      <alignment horizontal="center"/>
    </xf>
    <xf numFmtId="0" fontId="0" fillId="0" borderId="15" xfId="0" applyBorder="1"/>
    <xf numFmtId="0" fontId="0" fillId="0" borderId="15" xfId="0" applyBorder="1" applyAlignment="1">
      <alignment horizontal="center"/>
    </xf>
    <xf numFmtId="164" fontId="19" fillId="2" borderId="15" xfId="5" applyNumberFormat="1" applyFont="1" applyFill="1" applyBorder="1" applyAlignment="1" applyProtection="1">
      <alignment horizontal="center"/>
    </xf>
    <xf numFmtId="0" fontId="41" fillId="0" borderId="15" xfId="0" applyFont="1" applyBorder="1" applyAlignment="1">
      <alignment horizontal="left" vertical="center"/>
    </xf>
    <xf numFmtId="0" fontId="20" fillId="0" borderId="15" xfId="0" applyFont="1" applyBorder="1" applyAlignment="1">
      <alignment horizontal="center" vertical="center"/>
    </xf>
    <xf numFmtId="0" fontId="0" fillId="0" borderId="19" xfId="0" applyBorder="1" applyAlignment="1">
      <alignment vertical="center"/>
    </xf>
    <xf numFmtId="0" fontId="3" fillId="0" borderId="19" xfId="0" applyFont="1" applyBorder="1" applyAlignment="1">
      <alignment vertical="center"/>
    </xf>
    <xf numFmtId="0" fontId="18" fillId="4" borderId="10" xfId="0" applyFont="1" applyFill="1" applyBorder="1" applyAlignment="1">
      <alignment horizontal="left" vertical="center"/>
    </xf>
    <xf numFmtId="0" fontId="18" fillId="4" borderId="19" xfId="0" applyFont="1" applyFill="1" applyBorder="1" applyAlignment="1">
      <alignment horizontal="left" vertical="center"/>
    </xf>
    <xf numFmtId="0" fontId="20" fillId="0" borderId="5" xfId="0" applyFont="1" applyBorder="1" applyAlignment="1">
      <alignment horizontal="center" vertical="center"/>
    </xf>
    <xf numFmtId="0" fontId="19" fillId="4" borderId="0" xfId="0" applyFont="1" applyFill="1" applyBorder="1" applyAlignment="1">
      <alignment horizontal="left" vertical="center"/>
    </xf>
    <xf numFmtId="0" fontId="0" fillId="0" borderId="20" xfId="0" applyBorder="1" applyAlignment="1">
      <alignment horizontal="center"/>
    </xf>
    <xf numFmtId="0" fontId="0" fillId="0" borderId="1" xfId="0" applyBorder="1" applyAlignment="1">
      <alignment horizontal="center"/>
    </xf>
    <xf numFmtId="0" fontId="0" fillId="0" borderId="1" xfId="0" applyBorder="1"/>
    <xf numFmtId="0" fontId="14" fillId="0" borderId="8"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165" fontId="14" fillId="0" borderId="5" xfId="0" applyNumberFormat="1" applyFont="1" applyBorder="1" applyAlignment="1">
      <alignment horizontal="center"/>
    </xf>
    <xf numFmtId="0" fontId="43" fillId="0" borderId="0" xfId="0" applyFont="1" applyAlignment="1">
      <alignment horizontal="left" vertical="center"/>
    </xf>
    <xf numFmtId="0" fontId="17" fillId="3" borderId="2" xfId="0" applyFont="1" applyFill="1" applyBorder="1"/>
    <xf numFmtId="0" fontId="30" fillId="3" borderId="2" xfId="0" applyFont="1" applyFill="1" applyBorder="1" applyAlignment="1">
      <alignment horizontal="center"/>
    </xf>
    <xf numFmtId="166" fontId="17" fillId="0" borderId="2" xfId="0" applyNumberFormat="1" applyFont="1" applyBorder="1"/>
    <xf numFmtId="166" fontId="17" fillId="0" borderId="2" xfId="0" applyNumberFormat="1" applyFont="1" applyBorder="1" applyAlignment="1">
      <alignment horizontal="center"/>
    </xf>
    <xf numFmtId="0" fontId="14" fillId="0" borderId="3" xfId="0" applyFont="1" applyBorder="1" applyAlignment="1">
      <alignment horizontal="left" vertical="center"/>
    </xf>
    <xf numFmtId="0" fontId="14" fillId="0" borderId="4" xfId="0" applyFont="1" applyBorder="1" applyAlignment="1">
      <alignment horizontal="justify" vertical="center" wrapText="1"/>
    </xf>
    <xf numFmtId="164" fontId="14" fillId="0" borderId="0" xfId="0" applyNumberFormat="1" applyFont="1" applyAlignment="1">
      <alignment horizontal="center"/>
    </xf>
    <xf numFmtId="0" fontId="14" fillId="0" borderId="0" xfId="0" applyFont="1" applyAlignment="1">
      <alignment horizontal="justify" vertical="center"/>
    </xf>
    <xf numFmtId="164" fontId="14" fillId="0" borderId="0" xfId="0" applyNumberFormat="1" applyFont="1" applyBorder="1" applyAlignment="1">
      <alignment horizontal="center"/>
    </xf>
    <xf numFmtId="164" fontId="14" fillId="0" borderId="5" xfId="0" applyNumberFormat="1" applyFont="1" applyBorder="1" applyAlignment="1">
      <alignment horizontal="center"/>
    </xf>
    <xf numFmtId="0" fontId="14" fillId="0" borderId="6" xfId="0" applyFont="1" applyFill="1" applyBorder="1"/>
    <xf numFmtId="0" fontId="30" fillId="0" borderId="21" xfId="0" applyFont="1" applyFill="1" applyBorder="1" applyAlignment="1">
      <alignment horizontal="center"/>
    </xf>
    <xf numFmtId="0" fontId="30" fillId="0" borderId="0" xfId="0" applyFont="1" applyFill="1" applyBorder="1" applyAlignment="1">
      <alignment horizontal="center"/>
    </xf>
    <xf numFmtId="0" fontId="17" fillId="0" borderId="0" xfId="9" applyNumberFormat="1" applyFont="1" applyFill="1" applyAlignment="1">
      <alignment horizontal="right"/>
    </xf>
    <xf numFmtId="165" fontId="17" fillId="0" borderId="0" xfId="9" applyNumberFormat="1" applyFont="1" applyFill="1" applyAlignment="1">
      <alignment horizontal="right"/>
    </xf>
    <xf numFmtId="0" fontId="14" fillId="0" borderId="0" xfId="0" applyFont="1" applyFill="1" applyBorder="1" applyAlignment="1">
      <alignment horizontal="left" vertical="center"/>
    </xf>
    <xf numFmtId="0" fontId="45" fillId="0" borderId="0" xfId="0" applyFont="1" applyFill="1" applyBorder="1" applyAlignment="1">
      <alignment horizontal="center" vertical="top" wrapText="1"/>
    </xf>
    <xf numFmtId="0" fontId="14" fillId="0" borderId="0" xfId="0" applyFont="1" applyFill="1" applyBorder="1" applyAlignment="1">
      <alignment vertical="center"/>
    </xf>
    <xf numFmtId="0" fontId="17" fillId="0" borderId="0" xfId="9" applyFont="1" applyFill="1" applyBorder="1" applyAlignment="1">
      <alignment horizontal="center"/>
    </xf>
    <xf numFmtId="0" fontId="17" fillId="0" borderId="0" xfId="9" applyFont="1" applyFill="1" applyBorder="1" applyAlignment="1">
      <alignment horizontal="right"/>
    </xf>
    <xf numFmtId="165" fontId="17" fillId="0" borderId="0" xfId="9" applyNumberFormat="1" applyFont="1" applyFill="1" applyBorder="1" applyAlignment="1">
      <alignment horizontal="right"/>
    </xf>
    <xf numFmtId="165" fontId="17" fillId="0" borderId="0" xfId="9" applyNumberFormat="1" applyFont="1" applyFill="1" applyBorder="1" applyAlignment="1">
      <alignment horizontal="center"/>
    </xf>
    <xf numFmtId="1" fontId="17" fillId="0" borderId="0" xfId="10" applyNumberFormat="1" applyFont="1" applyFill="1" applyBorder="1" applyAlignment="1">
      <alignment horizontal="center"/>
    </xf>
    <xf numFmtId="1" fontId="17" fillId="0" borderId="0" xfId="10" applyNumberFormat="1" applyFont="1" applyFill="1" applyBorder="1"/>
    <xf numFmtId="1" fontId="17" fillId="0" borderId="5" xfId="10" applyNumberFormat="1" applyFont="1" applyFill="1" applyBorder="1" applyAlignment="1">
      <alignment horizontal="center"/>
    </xf>
    <xf numFmtId="1" fontId="17" fillId="0" borderId="5" xfId="10" applyNumberFormat="1" applyFont="1" applyFill="1" applyBorder="1"/>
    <xf numFmtId="165" fontId="17" fillId="0" borderId="5" xfId="9" applyNumberFormat="1" applyFont="1" applyFill="1" applyBorder="1" applyAlignment="1">
      <alignment horizontal="right"/>
    </xf>
    <xf numFmtId="1" fontId="14" fillId="0" borderId="0" xfId="10" applyNumberFormat="1" applyFont="1" applyFill="1" applyBorder="1" applyAlignment="1">
      <alignment horizontal="center"/>
    </xf>
    <xf numFmtId="0" fontId="24" fillId="0" borderId="0" xfId="0" applyFont="1" applyFill="1" applyBorder="1" applyAlignment="1">
      <alignment horizontal="left" vertical="center"/>
    </xf>
    <xf numFmtId="0" fontId="14" fillId="0" borderId="9" xfId="0" applyFont="1" applyFill="1" applyBorder="1"/>
    <xf numFmtId="0" fontId="14" fillId="0" borderId="10" xfId="0" applyFont="1" applyFill="1" applyBorder="1" applyAlignment="1">
      <alignment vertical="center"/>
    </xf>
    <xf numFmtId="0" fontId="14" fillId="0" borderId="11" xfId="0" applyFont="1" applyFill="1" applyBorder="1" applyAlignment="1">
      <alignment vertical="center"/>
    </xf>
    <xf numFmtId="0" fontId="14" fillId="0" borderId="12" xfId="0" applyFont="1" applyFill="1" applyBorder="1"/>
    <xf numFmtId="0" fontId="17" fillId="0" borderId="13" xfId="9" applyFont="1" applyFill="1" applyBorder="1" applyAlignment="1">
      <alignment vertical="top" wrapText="1"/>
    </xf>
    <xf numFmtId="0" fontId="14" fillId="0" borderId="13" xfId="0" applyFont="1" applyFill="1" applyBorder="1"/>
    <xf numFmtId="0" fontId="17" fillId="0" borderId="13" xfId="9" quotePrefix="1" applyFont="1" applyFill="1" applyBorder="1" applyAlignment="1">
      <alignment vertical="top" wrapText="1"/>
    </xf>
    <xf numFmtId="0" fontId="17" fillId="0" borderId="14" xfId="9" applyFont="1" applyFill="1" applyBorder="1" applyAlignment="1">
      <alignment vertical="top" wrapText="1"/>
    </xf>
    <xf numFmtId="0" fontId="27" fillId="0" borderId="0" xfId="0" applyFont="1" applyFill="1" applyBorder="1" applyAlignment="1">
      <alignment vertical="center"/>
    </xf>
    <xf numFmtId="0" fontId="0" fillId="0" borderId="0" xfId="0" applyFont="1" applyFill="1" applyBorder="1" applyAlignment="1">
      <alignment horizontal="center"/>
    </xf>
    <xf numFmtId="0" fontId="14" fillId="0" borderId="9" xfId="0" applyFont="1" applyBorder="1" applyAlignment="1">
      <alignment horizontal="left"/>
    </xf>
    <xf numFmtId="0" fontId="46" fillId="4" borderId="10" xfId="0" applyFont="1" applyFill="1" applyBorder="1" applyAlignment="1">
      <alignment horizontal="left" vertical="center" wrapText="1"/>
    </xf>
    <xf numFmtId="0" fontId="46" fillId="4" borderId="11" xfId="0" applyFont="1" applyFill="1" applyBorder="1" applyAlignment="1">
      <alignment horizontal="left" vertical="center" wrapText="1"/>
    </xf>
    <xf numFmtId="0" fontId="36" fillId="6" borderId="7" xfId="0" applyFont="1" applyFill="1" applyBorder="1" applyAlignment="1">
      <alignment horizontal="center"/>
    </xf>
    <xf numFmtId="0" fontId="14" fillId="6" borderId="0" xfId="0" applyFont="1" applyFill="1" applyBorder="1" applyAlignment="1">
      <alignment horizontal="center"/>
    </xf>
    <xf numFmtId="0" fontId="14" fillId="6" borderId="0" xfId="0" applyFont="1" applyFill="1" applyBorder="1"/>
    <xf numFmtId="0" fontId="14" fillId="0" borderId="0" xfId="0" applyNumberFormat="1" applyFont="1" applyBorder="1" applyAlignment="1" applyProtection="1">
      <alignment horizontal="center"/>
      <protection locked="0"/>
    </xf>
    <xf numFmtId="0" fontId="14" fillId="6" borderId="0" xfId="0" applyNumberFormat="1" applyFont="1" applyFill="1" applyBorder="1" applyAlignment="1" applyProtection="1">
      <alignment horizontal="center"/>
      <protection locked="0"/>
    </xf>
    <xf numFmtId="0" fontId="14" fillId="0" borderId="5" xfId="0" applyNumberFormat="1" applyFont="1" applyBorder="1" applyAlignment="1" applyProtection="1">
      <alignment horizontal="center"/>
      <protection locked="0"/>
    </xf>
    <xf numFmtId="0" fontId="14" fillId="6" borderId="5" xfId="0" applyNumberFormat="1" applyFont="1" applyFill="1" applyBorder="1" applyAlignment="1" applyProtection="1">
      <alignment horizontal="center"/>
      <protection locked="0"/>
    </xf>
    <xf numFmtId="0" fontId="36" fillId="0" borderId="17" xfId="0" applyFont="1" applyBorder="1" applyAlignment="1">
      <alignment horizontal="center"/>
    </xf>
    <xf numFmtId="0" fontId="36" fillId="6" borderId="6" xfId="0" applyFont="1" applyFill="1" applyBorder="1" applyAlignment="1">
      <alignment horizontal="center"/>
    </xf>
    <xf numFmtId="0" fontId="36" fillId="6" borderId="17" xfId="0" applyFont="1" applyFill="1" applyBorder="1" applyAlignment="1">
      <alignment horizontal="center"/>
    </xf>
    <xf numFmtId="1" fontId="0" fillId="0" borderId="0" xfId="0" applyNumberFormat="1" applyFont="1" applyFill="1" applyBorder="1" applyAlignment="1" applyProtection="1">
      <alignment horizontal="center"/>
    </xf>
    <xf numFmtId="1" fontId="0" fillId="0" borderId="5" xfId="0" applyNumberFormat="1" applyBorder="1" applyAlignment="1">
      <alignment horizontal="center"/>
    </xf>
    <xf numFmtId="0" fontId="0" fillId="0" borderId="9" xfId="0" applyBorder="1" applyAlignment="1">
      <alignment horizontal="left"/>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0" fillId="6" borderId="0" xfId="0" applyFill="1" applyBorder="1" applyAlignment="1">
      <alignment horizontal="center"/>
    </xf>
    <xf numFmtId="0" fontId="21" fillId="6" borderId="0" xfId="0" applyFont="1" applyFill="1" applyBorder="1" applyAlignment="1">
      <alignment horizontal="center" vertical="top" wrapText="1"/>
    </xf>
    <xf numFmtId="0" fontId="21" fillId="6" borderId="5" xfId="0" applyFont="1" applyFill="1" applyBorder="1" applyAlignment="1">
      <alignment horizontal="center" vertical="top" wrapText="1"/>
    </xf>
    <xf numFmtId="0" fontId="0" fillId="6" borderId="5" xfId="0" applyFill="1" applyBorder="1" applyAlignment="1">
      <alignment horizontal="center"/>
    </xf>
    <xf numFmtId="1" fontId="0" fillId="6" borderId="0" xfId="0" applyNumberFormat="1" applyFill="1" applyBorder="1" applyAlignment="1">
      <alignment horizontal="center"/>
    </xf>
    <xf numFmtId="1" fontId="0" fillId="6" borderId="5" xfId="0" applyNumberFormat="1" applyFill="1" applyBorder="1" applyAlignment="1">
      <alignment horizontal="center"/>
    </xf>
    <xf numFmtId="0" fontId="17" fillId="0" borderId="7" xfId="0" applyFont="1" applyFill="1" applyBorder="1" applyAlignment="1">
      <alignment horizontal="left"/>
    </xf>
    <xf numFmtId="0" fontId="17" fillId="0" borderId="7" xfId="0" applyFont="1" applyFill="1" applyBorder="1" applyAlignment="1">
      <alignment horizontal="center"/>
    </xf>
    <xf numFmtId="0" fontId="30" fillId="0" borderId="7" xfId="0" applyFont="1" applyFill="1" applyBorder="1" applyAlignment="1">
      <alignment horizontal="center"/>
    </xf>
    <xf numFmtId="0" fontId="17" fillId="0" borderId="5" xfId="0" applyFont="1" applyFill="1" applyBorder="1" applyAlignment="1">
      <alignment horizontal="left"/>
    </xf>
    <xf numFmtId="0" fontId="17" fillId="0" borderId="5" xfId="0" applyFont="1" applyFill="1" applyBorder="1" applyAlignment="1">
      <alignment horizontal="center"/>
    </xf>
    <xf numFmtId="0" fontId="30" fillId="0" borderId="5" xfId="0" applyFont="1" applyFill="1" applyBorder="1" applyAlignment="1">
      <alignment horizontal="center"/>
    </xf>
    <xf numFmtId="0" fontId="17" fillId="0" borderId="0" xfId="0" applyFont="1" applyFill="1" applyBorder="1" applyAlignment="1">
      <alignment horizontal="left" vertical="center"/>
    </xf>
    <xf numFmtId="166" fontId="17" fillId="0" borderId="0" xfId="0" applyNumberFormat="1" applyFont="1" applyFill="1" applyBorder="1" applyAlignment="1">
      <alignment horizontal="center"/>
    </xf>
    <xf numFmtId="0" fontId="17" fillId="0" borderId="5" xfId="0" applyFont="1" applyFill="1" applyBorder="1" applyAlignment="1">
      <alignment horizontal="left" vertical="center"/>
    </xf>
    <xf numFmtId="166" fontId="17" fillId="0" borderId="5" xfId="0" applyNumberFormat="1" applyFont="1" applyFill="1" applyBorder="1" applyAlignment="1">
      <alignment horizontal="center"/>
    </xf>
    <xf numFmtId="0" fontId="43" fillId="0" borderId="0" xfId="0" applyFont="1" applyFill="1" applyBorder="1" applyAlignment="1">
      <alignment horizontal="left" vertical="center"/>
    </xf>
    <xf numFmtId="0" fontId="14" fillId="0" borderId="0" xfId="0" applyFont="1" applyFill="1" applyBorder="1" applyAlignment="1">
      <alignment horizontal="left"/>
    </xf>
    <xf numFmtId="0" fontId="47" fillId="0" borderId="0" xfId="0" applyFont="1"/>
    <xf numFmtId="0" fontId="24" fillId="0" borderId="0" xfId="0" applyFont="1" applyFill="1" applyAlignment="1">
      <alignment horizontal="left"/>
    </xf>
    <xf numFmtId="0" fontId="14" fillId="0" borderId="8" xfId="0" applyFont="1" applyBorder="1"/>
    <xf numFmtId="0" fontId="3" fillId="6" borderId="6" xfId="0" applyFont="1" applyFill="1" applyBorder="1" applyAlignment="1">
      <alignment horizontal="center"/>
    </xf>
    <xf numFmtId="0" fontId="3" fillId="6" borderId="0" xfId="0" applyFont="1" applyFill="1" applyBorder="1" applyAlignment="1">
      <alignment horizontal="center"/>
    </xf>
    <xf numFmtId="165" fontId="0" fillId="6" borderId="0" xfId="0" applyNumberFormat="1" applyFill="1" applyBorder="1" applyAlignment="1">
      <alignment horizontal="center"/>
    </xf>
    <xf numFmtId="165" fontId="0" fillId="6" borderId="5" xfId="0" applyNumberFormat="1" applyFill="1" applyBorder="1" applyAlignment="1">
      <alignment horizontal="center"/>
    </xf>
    <xf numFmtId="0" fontId="48" fillId="0" borderId="0" xfId="0" applyFont="1"/>
    <xf numFmtId="0" fontId="36" fillId="0" borderId="8" xfId="0" applyFont="1" applyBorder="1" applyAlignment="1">
      <alignment vertical="center"/>
    </xf>
    <xf numFmtId="164" fontId="14" fillId="6" borderId="0" xfId="0" applyNumberFormat="1" applyFont="1" applyFill="1" applyAlignment="1">
      <alignment horizontal="center"/>
    </xf>
    <xf numFmtId="164" fontId="14" fillId="6" borderId="5" xfId="0" applyNumberFormat="1" applyFont="1" applyFill="1" applyBorder="1" applyAlignment="1">
      <alignment horizontal="center"/>
    </xf>
    <xf numFmtId="1" fontId="14" fillId="0" borderId="0" xfId="0" applyNumberFormat="1" applyFont="1" applyAlignment="1">
      <alignment horizontal="center"/>
    </xf>
    <xf numFmtId="1" fontId="14" fillId="0" borderId="5" xfId="0" applyNumberFormat="1" applyFont="1" applyBorder="1" applyAlignment="1">
      <alignment horizontal="center"/>
    </xf>
    <xf numFmtId="0" fontId="31" fillId="0" borderId="0" xfId="11" applyBorder="1" applyAlignment="1">
      <alignment horizontal="left"/>
    </xf>
    <xf numFmtId="1" fontId="38" fillId="5" borderId="0" xfId="0" applyNumberFormat="1" applyFont="1" applyFill="1" applyBorder="1" applyAlignment="1">
      <alignment horizontal="left"/>
    </xf>
    <xf numFmtId="0" fontId="22" fillId="5" borderId="0" xfId="0" applyFont="1" applyFill="1" applyBorder="1"/>
    <xf numFmtId="1" fontId="22" fillId="5" borderId="0" xfId="0" applyNumberFormat="1" applyFont="1" applyFill="1" applyBorder="1" applyAlignment="1">
      <alignment horizontal="center"/>
    </xf>
    <xf numFmtId="1" fontId="38" fillId="5" borderId="0" xfId="0" applyNumberFormat="1" applyFont="1" applyFill="1" applyBorder="1" applyAlignment="1">
      <alignment horizontal="center"/>
    </xf>
    <xf numFmtId="166" fontId="22" fillId="5" borderId="0" xfId="0" applyNumberFormat="1" applyFont="1" applyFill="1" applyBorder="1"/>
    <xf numFmtId="1" fontId="39" fillId="5" borderId="0" xfId="11" applyNumberFormat="1" applyFont="1" applyFill="1" applyBorder="1" applyAlignment="1">
      <alignment horizontal="center"/>
    </xf>
    <xf numFmtId="1" fontId="39" fillId="5" borderId="0" xfId="11" applyNumberFormat="1" applyFont="1" applyFill="1" applyBorder="1" applyAlignment="1">
      <alignment horizontal="center" vertical="center"/>
    </xf>
    <xf numFmtId="1" fontId="22" fillId="5" borderId="0" xfId="0" applyNumberFormat="1" applyFont="1" applyFill="1" applyBorder="1" applyAlignment="1">
      <alignment horizontal="center" vertical="center"/>
    </xf>
    <xf numFmtId="0" fontId="49" fillId="5" borderId="0" xfId="0" applyFont="1" applyFill="1" applyBorder="1"/>
    <xf numFmtId="166" fontId="49" fillId="5" borderId="0" xfId="0" applyNumberFormat="1" applyFont="1" applyFill="1" applyBorder="1"/>
    <xf numFmtId="0" fontId="49" fillId="5" borderId="0" xfId="0" applyFont="1" applyFill="1" applyBorder="1" applyAlignment="1">
      <alignment vertical="center"/>
    </xf>
    <xf numFmtId="0" fontId="49" fillId="5" borderId="0" xfId="0" applyFont="1" applyFill="1"/>
    <xf numFmtId="0" fontId="49" fillId="5" borderId="0" xfId="0" applyFont="1" applyFill="1" applyAlignment="1">
      <alignment vertical="center"/>
    </xf>
    <xf numFmtId="0" fontId="49" fillId="5" borderId="0" xfId="0" applyFont="1" applyFill="1" applyAlignment="1">
      <alignment horizontal="left" vertical="center"/>
    </xf>
    <xf numFmtId="0" fontId="49" fillId="5" borderId="0" xfId="0" applyFont="1" applyFill="1" applyBorder="1" applyAlignment="1">
      <alignment horizontal="left" vertical="center"/>
    </xf>
    <xf numFmtId="0" fontId="49" fillId="0" borderId="0" xfId="0" applyFont="1" applyFill="1" applyBorder="1"/>
    <xf numFmtId="1" fontId="39" fillId="0" borderId="0" xfId="11" applyNumberFormat="1" applyFont="1" applyFill="1" applyBorder="1" applyAlignment="1">
      <alignment horizontal="center"/>
    </xf>
    <xf numFmtId="1" fontId="39" fillId="0" borderId="0" xfId="11" applyNumberFormat="1" applyFont="1" applyFill="1" applyBorder="1" applyAlignment="1">
      <alignment horizontal="center" vertical="center"/>
    </xf>
    <xf numFmtId="1" fontId="22" fillId="0" borderId="0" xfId="0" applyNumberFormat="1" applyFont="1" applyFill="1" applyBorder="1" applyAlignment="1">
      <alignment horizontal="center" vertical="center"/>
    </xf>
    <xf numFmtId="0" fontId="0" fillId="0" borderId="0" xfId="0" applyBorder="1" applyAlignment="1">
      <alignment wrapText="1"/>
    </xf>
    <xf numFmtId="0" fontId="0" fillId="0" borderId="6" xfId="0" applyBorder="1" applyAlignment="1">
      <alignment wrapText="1"/>
    </xf>
    <xf numFmtId="0" fontId="5" fillId="5" borderId="10" xfId="0" applyFont="1" applyFill="1" applyBorder="1" applyAlignment="1">
      <alignment vertical="center"/>
    </xf>
    <xf numFmtId="0" fontId="5" fillId="0" borderId="10" xfId="0" applyFont="1" applyBorder="1" applyAlignment="1">
      <alignment vertical="center"/>
    </xf>
    <xf numFmtId="0" fontId="5" fillId="5" borderId="11" xfId="0" applyFont="1" applyFill="1" applyBorder="1" applyAlignment="1">
      <alignment vertical="center"/>
    </xf>
    <xf numFmtId="0" fontId="36" fillId="0" borderId="16" xfId="0" applyFont="1" applyBorder="1" applyAlignment="1">
      <alignment horizontal="center"/>
    </xf>
    <xf numFmtId="0" fontId="0" fillId="0" borderId="7" xfId="0" applyBorder="1" applyAlignment="1">
      <alignment horizontal="center"/>
    </xf>
    <xf numFmtId="0" fontId="36" fillId="0" borderId="7" xfId="0" applyFont="1" applyBorder="1" applyAlignment="1">
      <alignment horizontal="center"/>
    </xf>
    <xf numFmtId="0" fontId="0" fillId="0" borderId="17" xfId="0" applyBorder="1" applyAlignment="1">
      <alignment horizontal="center"/>
    </xf>
    <xf numFmtId="0" fontId="0" fillId="0" borderId="6" xfId="0" applyBorder="1" applyAlignment="1">
      <alignment horizontal="center"/>
    </xf>
    <xf numFmtId="0" fontId="30" fillId="0" borderId="7" xfId="0" applyFont="1" applyFill="1" applyBorder="1" applyAlignment="1">
      <alignment horizontal="center" vertical="top" wrapText="1"/>
    </xf>
    <xf numFmtId="0" fontId="17" fillId="0" borderId="7" xfId="0" applyFont="1" applyFill="1" applyBorder="1" applyAlignment="1">
      <alignment horizontal="center" vertical="top" wrapText="1"/>
    </xf>
  </cellXfs>
  <cellStyles count="12">
    <cellStyle name="Comma" xfId="4" builtinId="3"/>
    <cellStyle name="Comma 2" xfId="2" xr:uid="{33B5C19A-90E6-423E-B521-6E697D2BC7D7}"/>
    <cellStyle name="Hyperlink" xfId="11" builtinId="8"/>
    <cellStyle name="Normal" xfId="0" builtinId="0"/>
    <cellStyle name="Normal 106" xfId="9" xr:uid="{5C1A8A6C-CF69-4F0B-933C-8077538D4D14}"/>
    <cellStyle name="Normal 15" xfId="6" xr:uid="{E9D8411D-AFB6-48A0-9E3E-BEC686C02D5E}"/>
    <cellStyle name="Normal 2" xfId="1" xr:uid="{930887B2-8F45-48FA-B7A6-3FC7B513708A}"/>
    <cellStyle name="Normal 2 2" xfId="8" xr:uid="{ED15E581-37B6-4042-B337-2934F97FF5E2}"/>
    <cellStyle name="Normal 4" xfId="10" xr:uid="{64341355-5E81-43B4-B334-9DAD7ED2DCD1}"/>
    <cellStyle name="Percent" xfId="5" builtinId="5"/>
    <cellStyle name="Percent 8" xfId="7" xr:uid="{48B9EDE0-B6A6-48C2-8D20-31FE718A766C}"/>
    <cellStyle name="Standaard 2" xfId="3" xr:uid="{75CDD812-1099-4788-8B99-0B0249C3B160}"/>
  </cellStyles>
  <dxfs count="611">
    <dxf>
      <font>
        <b val="0"/>
        <i val="0"/>
        <strike val="0"/>
        <condense val="0"/>
        <extend val="0"/>
        <outline val="0"/>
        <shadow val="0"/>
        <u val="none"/>
        <vertAlign val="baseline"/>
        <sz val="11"/>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protection locked="1" hidden="0"/>
    </dxf>
    <dxf>
      <numFmt numFmtId="1" formatCode="0"/>
      <fill>
        <patternFill patternType="none">
          <fgColor indexed="64"/>
          <bgColor auto="1"/>
        </patternFill>
      </fill>
      <alignment horizontal="center" textRotation="0" indent="0" justifyLastLine="0" shrinkToFit="0" readingOrder="0"/>
    </dxf>
    <dxf>
      <numFmt numFmtId="1" formatCode="0"/>
      <fill>
        <patternFill patternType="solid">
          <fgColor indexed="64"/>
          <bgColor theme="0" tint="-4.9989318521683403E-2"/>
        </patternFill>
      </fill>
      <alignment horizontal="center" textRotation="0" indent="0" justifyLastLine="0" shrinkToFit="0" readingOrder="0"/>
    </dxf>
    <dxf>
      <numFmt numFmtId="1" formatCode="0"/>
      <fill>
        <patternFill patternType="none">
          <fgColor indexed="64"/>
          <bgColor auto="1"/>
        </patternFill>
      </fill>
      <alignment horizontal="center" textRotation="0" indent="0" justifyLastLine="0" shrinkToFit="0" readingOrder="0"/>
    </dxf>
    <dxf>
      <fill>
        <patternFill patternType="solid">
          <fgColor indexed="64"/>
          <bgColor theme="0" tint="-4.9989318521683403E-2"/>
        </patternFill>
      </fill>
      <alignment horizontal="center" textRotation="0" indent="0" justifyLastLine="0" shrinkToFit="0" readingOrder="0"/>
    </dxf>
    <dxf>
      <fill>
        <patternFill patternType="none">
          <fgColor indexed="64"/>
          <bgColor auto="1"/>
        </patternFill>
      </fill>
      <alignment horizontal="center" textRotation="0" indent="0" justifyLastLine="0" shrinkToFit="0" readingOrder="0"/>
    </dxf>
    <dxf>
      <border>
        <bottom style="medium">
          <color indexed="64"/>
        </bottom>
      </border>
    </dxf>
    <dxf>
      <fill>
        <patternFill patternType="none">
          <fgColor indexed="64"/>
          <bgColor auto="1"/>
        </patternFill>
      </fill>
      <alignment horizontal="center" textRotation="0" indent="0" justifyLastLine="0" shrinkToFit="0" readingOrder="0"/>
    </dxf>
    <dxf>
      <font>
        <b val="0"/>
        <strike val="0"/>
        <outline val="0"/>
        <shadow val="0"/>
        <u val="none"/>
        <vertAlign val="baseline"/>
        <sz val="10"/>
        <name val="Calibri"/>
        <family val="2"/>
        <scheme val="minor"/>
      </font>
      <alignment horizontal="center" vertical="bottom" textRotation="0" wrapText="0" indent="0" justifyLastLine="0" shrinkToFit="0" readingOrder="0"/>
    </dxf>
    <dxf>
      <font>
        <b val="0"/>
        <strike val="0"/>
        <outline val="0"/>
        <shadow val="0"/>
        <u val="none"/>
        <vertAlign val="baseline"/>
        <sz val="10"/>
        <name val="Calibri"/>
        <family val="2"/>
        <scheme val="minor"/>
      </font>
      <fill>
        <patternFill patternType="solid">
          <fgColor indexed="64"/>
          <bgColor theme="0" tint="-4.9989318521683403E-2"/>
        </patternFill>
      </fill>
      <alignment horizontal="center" vertical="bottom" textRotation="0" wrapText="0" indent="0" justifyLastLine="0" shrinkToFit="0" readingOrder="0"/>
    </dxf>
    <dxf>
      <font>
        <b val="0"/>
        <strike val="0"/>
        <outline val="0"/>
        <shadow val="0"/>
        <u val="none"/>
        <vertAlign val="baseline"/>
        <sz val="10"/>
        <name val="Calibri"/>
        <family val="2"/>
        <scheme val="minor"/>
      </font>
      <alignment horizontal="center" vertical="bottom" textRotation="0" wrapText="0" indent="0" justifyLastLine="0" shrinkToFit="0" readingOrder="0"/>
    </dxf>
    <dxf>
      <font>
        <b val="0"/>
        <strike val="0"/>
        <outline val="0"/>
        <shadow val="0"/>
        <u val="none"/>
        <vertAlign val="baseline"/>
        <sz val="10"/>
        <name val="Calibri"/>
        <family val="2"/>
        <scheme val="minor"/>
      </font>
      <fill>
        <patternFill patternType="solid">
          <fgColor indexed="64"/>
          <bgColor theme="0" tint="-4.9989318521683403E-2"/>
        </patternFill>
      </fill>
    </dxf>
    <dxf>
      <font>
        <b val="0"/>
        <strike val="0"/>
        <outline val="0"/>
        <shadow val="0"/>
        <u val="none"/>
        <vertAlign val="baseline"/>
        <sz val="10"/>
        <name val="Calibri"/>
        <family val="2"/>
        <scheme val="minor"/>
      </font>
    </dxf>
    <dxf>
      <border>
        <bottom style="medium">
          <color indexed="64"/>
        </bottom>
      </border>
    </dxf>
    <dxf>
      <font>
        <b/>
        <strike val="0"/>
        <outline val="0"/>
        <shadow val="0"/>
        <u val="none"/>
        <vertAlign val="baseline"/>
        <sz val="10"/>
        <name val="Calibri"/>
        <family val="2"/>
        <scheme val="minor"/>
      </font>
      <alignment horizontal="center" vertical="bottom" textRotation="0" wrapText="0" indent="0" justifyLastLine="0" shrinkToFit="0" readingOrder="0"/>
      <border diagonalUp="0" diagonalDown="0">
        <left/>
        <right/>
        <top/>
        <bottom/>
        <vertical/>
        <horizontal/>
      </border>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0"/>
        <name val="Calibri"/>
        <family val="2"/>
        <scheme val="minor"/>
      </font>
      <fill>
        <patternFill patternType="none">
          <fgColor indexed="64"/>
          <bgColor auto="1"/>
        </patternFill>
      </fill>
    </dxf>
    <dxf>
      <font>
        <strike val="0"/>
        <outline val="0"/>
        <shadow val="0"/>
        <u val="none"/>
        <vertAlign val="baseline"/>
        <sz val="10"/>
        <name val="Calibri"/>
        <family val="2"/>
        <scheme val="minor"/>
      </font>
      <fill>
        <patternFill patternType="none">
          <fgColor indexed="64"/>
          <bgColor auto="1"/>
        </patternFill>
      </fill>
    </dxf>
    <dxf>
      <font>
        <strike val="0"/>
        <outline val="0"/>
        <shadow val="0"/>
        <u val="none"/>
        <vertAlign val="baseline"/>
        <sz val="10"/>
        <name val="Calibri"/>
        <family val="2"/>
        <scheme val="minor"/>
      </font>
      <fill>
        <patternFill patternType="none">
          <fgColor indexed="64"/>
          <bgColor auto="1"/>
        </patternFill>
      </fill>
    </dxf>
    <dxf>
      <font>
        <strike val="0"/>
        <outline val="0"/>
        <shadow val="0"/>
        <u val="none"/>
        <vertAlign val="baseline"/>
        <sz val="10"/>
        <name val="Calibri"/>
        <family val="2"/>
        <scheme val="minor"/>
      </font>
      <fill>
        <patternFill patternType="none">
          <fgColor indexed="64"/>
          <bgColor auto="1"/>
        </patternFill>
      </fill>
      <border diagonalUp="0" diagonalDown="0">
        <left style="medium">
          <color indexed="64"/>
        </left>
        <right style="thin">
          <color indexed="64"/>
        </right>
        <top/>
        <bottom/>
        <vertical/>
        <horizontal/>
      </border>
    </dxf>
    <dxf>
      <font>
        <strike val="0"/>
        <outline val="0"/>
        <shadow val="0"/>
        <u val="none"/>
        <vertAlign val="baseline"/>
        <sz val="10"/>
        <name val="Calibri"/>
        <family val="2"/>
        <scheme val="minor"/>
      </font>
      <fill>
        <patternFill patternType="none">
          <fgColor indexed="64"/>
          <bgColor auto="1"/>
        </patternFill>
      </fill>
    </dxf>
    <dxf>
      <font>
        <strike val="0"/>
        <outline val="0"/>
        <shadow val="0"/>
        <u val="none"/>
        <vertAlign val="baseline"/>
        <sz val="10"/>
        <name val="Calibri"/>
        <family val="2"/>
        <scheme val="minor"/>
      </font>
      <fill>
        <patternFill patternType="none">
          <fgColor indexed="64"/>
          <bgColor auto="1"/>
        </patternFill>
      </fill>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0"/>
        <name val="Calibri"/>
        <family val="2"/>
        <scheme val="minor"/>
      </font>
      <fill>
        <patternFill patternType="none">
          <fgColor indexed="64"/>
          <bgColor auto="1"/>
        </patternFill>
      </fill>
    </dxf>
    <dxf>
      <font>
        <strike val="0"/>
        <outline val="0"/>
        <shadow val="0"/>
        <u val="none"/>
        <vertAlign val="baseline"/>
        <sz val="10"/>
        <name val="Calibri"/>
        <family val="2"/>
        <scheme val="minor"/>
      </font>
      <fill>
        <patternFill patternType="none">
          <fgColor indexed="64"/>
          <bgColor auto="1"/>
        </patternFill>
      </fill>
    </dxf>
    <dxf>
      <font>
        <strike val="0"/>
        <outline val="0"/>
        <shadow val="0"/>
        <u val="none"/>
        <vertAlign val="baseline"/>
        <sz val="10"/>
        <name val="Calibri"/>
        <family val="2"/>
        <scheme val="minor"/>
      </font>
      <fill>
        <patternFill patternType="none">
          <fgColor indexed="64"/>
          <bgColor auto="1"/>
        </patternFill>
      </fill>
    </dxf>
    <dxf>
      <font>
        <strike val="0"/>
        <outline val="0"/>
        <shadow val="0"/>
        <u val="none"/>
        <vertAlign val="baseline"/>
        <sz val="10"/>
        <name val="Calibri"/>
        <family val="2"/>
        <scheme val="minor"/>
      </font>
      <fill>
        <patternFill patternType="none">
          <fgColor indexed="64"/>
          <bgColor auto="1"/>
        </patternFill>
      </fill>
      <border diagonalUp="0" diagonalDown="0">
        <left style="medium">
          <color indexed="64"/>
        </left>
        <right style="thin">
          <color indexed="64"/>
        </right>
        <top/>
        <bottom/>
        <vertical/>
        <horizontal/>
      </border>
    </dxf>
    <dxf>
      <font>
        <strike val="0"/>
        <outline val="0"/>
        <shadow val="0"/>
        <u val="none"/>
        <vertAlign val="baseline"/>
        <sz val="10"/>
        <name val="Calibri"/>
        <family val="2"/>
        <scheme val="minor"/>
      </font>
      <fill>
        <patternFill patternType="none">
          <fgColor indexed="64"/>
          <bgColor auto="1"/>
        </patternFill>
      </fill>
    </dxf>
    <dxf>
      <font>
        <strike val="0"/>
        <outline val="0"/>
        <shadow val="0"/>
        <u val="none"/>
        <vertAlign val="baseline"/>
        <sz val="10"/>
        <name val="Calibri"/>
        <family val="2"/>
        <scheme val="minor"/>
      </font>
      <fill>
        <patternFill patternType="none">
          <fgColor indexed="64"/>
          <bgColor auto="1"/>
        </patternFill>
      </fill>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0"/>
        <name val="Calibri"/>
        <family val="2"/>
        <scheme val="minor"/>
      </font>
      <fill>
        <patternFill patternType="none">
          <fgColor indexed="64"/>
          <bgColor auto="1"/>
        </patternFill>
      </fill>
    </dxf>
    <dxf>
      <font>
        <strike val="0"/>
        <outline val="0"/>
        <shadow val="0"/>
        <u val="none"/>
        <vertAlign val="baseline"/>
        <sz val="10"/>
        <name val="Calibri"/>
        <family val="2"/>
        <scheme val="minor"/>
      </font>
      <fill>
        <patternFill patternType="none">
          <fgColor indexed="64"/>
          <bgColor auto="1"/>
        </patternFill>
      </fill>
    </dxf>
    <dxf>
      <font>
        <strike val="0"/>
        <outline val="0"/>
        <shadow val="0"/>
        <u val="none"/>
        <vertAlign val="baseline"/>
        <sz val="10"/>
        <name val="Calibri"/>
        <family val="2"/>
        <scheme val="minor"/>
      </font>
      <fill>
        <patternFill patternType="none">
          <fgColor indexed="64"/>
          <bgColor auto="1"/>
        </patternFill>
      </fill>
    </dxf>
    <dxf>
      <font>
        <strike val="0"/>
        <outline val="0"/>
        <shadow val="0"/>
        <u val="none"/>
        <vertAlign val="baseline"/>
        <sz val="10"/>
        <name val="Calibri"/>
        <family val="2"/>
        <scheme val="minor"/>
      </font>
      <fill>
        <patternFill patternType="none">
          <fgColor indexed="64"/>
          <bgColor auto="1"/>
        </patternFill>
      </fill>
      <border diagonalUp="0" diagonalDown="0">
        <left style="medium">
          <color indexed="64"/>
        </left>
        <right style="thin">
          <color indexed="64"/>
        </right>
        <top/>
        <bottom/>
        <vertical/>
        <horizontal/>
      </border>
    </dxf>
    <dxf>
      <font>
        <strike val="0"/>
        <outline val="0"/>
        <shadow val="0"/>
        <u val="none"/>
        <vertAlign val="baseline"/>
        <sz val="10"/>
        <name val="Calibri"/>
        <family val="2"/>
        <scheme val="minor"/>
      </font>
      <fill>
        <patternFill patternType="none">
          <fgColor indexed="64"/>
          <bgColor auto="1"/>
        </patternFill>
      </fill>
    </dxf>
    <dxf>
      <font>
        <strike val="0"/>
        <outline val="0"/>
        <shadow val="0"/>
        <u val="none"/>
        <vertAlign val="baseline"/>
        <sz val="10"/>
        <name val="Calibri"/>
        <family val="2"/>
        <scheme val="minor"/>
      </font>
      <fill>
        <patternFill patternType="none">
          <fgColor indexed="64"/>
          <bgColor auto="1"/>
        </patternFill>
      </fill>
    </dxf>
    <dxf>
      <font>
        <strike val="0"/>
        <outline val="0"/>
        <shadow val="0"/>
        <u val="none"/>
        <vertAlign val="baseline"/>
        <sz val="10"/>
        <name val="Calibri"/>
        <family val="2"/>
        <scheme val="minor"/>
      </font>
      <numFmt numFmtId="2" formatCode="0.00"/>
      <fill>
        <patternFill patternType="solid">
          <fgColor indexed="64"/>
          <bgColor theme="0" tint="-0.14999847407452621"/>
        </patternFill>
      </fill>
      <alignment horizontal="center" vertical="bottom" textRotation="0" wrapText="0" indent="0" justifyLastLine="0" shrinkToFit="0" readingOrder="0"/>
      <protection locked="0" hidden="0"/>
    </dxf>
    <dxf>
      <font>
        <strike val="0"/>
        <outline val="0"/>
        <shadow val="0"/>
        <u val="none"/>
        <vertAlign val="baseline"/>
        <sz val="10"/>
        <name val="Calibri"/>
        <family val="2"/>
        <scheme val="minor"/>
      </font>
      <numFmt numFmtId="2" formatCode="0.00"/>
      <fill>
        <patternFill patternType="solid">
          <fgColor indexed="64"/>
          <bgColor theme="0" tint="-0.14999847407452621"/>
        </patternFill>
      </fill>
      <alignment horizontal="center" vertical="bottom" textRotation="0" wrapText="0" indent="0" justifyLastLine="0" shrinkToFit="0" readingOrder="0"/>
      <protection locked="0" hidden="0"/>
    </dxf>
    <dxf>
      <font>
        <strike val="0"/>
        <outline val="0"/>
        <shadow val="0"/>
        <u val="none"/>
        <vertAlign val="baseline"/>
        <sz val="10"/>
        <name val="Calibri"/>
        <family val="2"/>
        <scheme val="minor"/>
      </font>
      <numFmt numFmtId="2" formatCode="0.00"/>
      <fill>
        <patternFill patternType="solid">
          <fgColor indexed="64"/>
          <bgColor theme="0" tint="-0.14999847407452621"/>
        </patternFill>
      </fill>
      <alignment horizontal="center" vertical="bottom" textRotation="0" wrapText="0" indent="0" justifyLastLine="0" shrinkToFit="0" readingOrder="0"/>
      <protection locked="0" hidden="0"/>
    </dxf>
    <dxf>
      <font>
        <strike val="0"/>
        <outline val="0"/>
        <shadow val="0"/>
        <u val="none"/>
        <vertAlign val="baseline"/>
        <sz val="10"/>
        <name val="Calibri"/>
        <family val="2"/>
        <scheme val="minor"/>
      </font>
      <alignment horizontal="left" textRotation="0" wrapText="0" indent="0" justifyLastLine="0" shrinkToFit="0" readingOrder="0"/>
    </dxf>
    <dxf>
      <font>
        <strike val="0"/>
        <outline val="0"/>
        <shadow val="0"/>
        <u val="none"/>
        <vertAlign val="baseline"/>
        <sz val="10"/>
        <name val="Calibri"/>
        <family val="2"/>
        <scheme val="minor"/>
      </font>
    </dxf>
    <dxf>
      <border>
        <bottom style="medium">
          <color indexed="64"/>
        </bottom>
      </border>
    </dxf>
    <dxf>
      <font>
        <strike val="0"/>
        <outline val="0"/>
        <shadow val="0"/>
        <u val="none"/>
        <vertAlign val="baseline"/>
        <sz val="10"/>
        <name val="Calibri"/>
        <family val="2"/>
        <scheme val="minor"/>
      </font>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0.0"/>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name val="Calibri"/>
        <family val="2"/>
        <scheme val="minor"/>
      </font>
    </dxf>
    <dxf>
      <font>
        <strike val="0"/>
        <outline val="0"/>
        <shadow val="0"/>
        <u val="none"/>
        <vertAlign val="baseline"/>
        <sz val="10"/>
        <name val="Calibri"/>
        <family val="2"/>
        <scheme val="minor"/>
      </font>
    </dxf>
    <dxf>
      <font>
        <strike val="0"/>
        <outline val="0"/>
        <shadow val="0"/>
        <u val="none"/>
        <vertAlign val="baseline"/>
        <sz val="10"/>
        <name val="Calibri"/>
        <family val="2"/>
        <scheme val="minor"/>
      </font>
    </dxf>
    <dxf>
      <font>
        <strike val="0"/>
        <outline val="0"/>
        <shadow val="0"/>
        <u val="none"/>
        <vertAlign val="baseline"/>
        <sz val="10"/>
        <name val="Calibri"/>
        <family val="2"/>
        <scheme val="minor"/>
      </font>
    </dxf>
    <dxf>
      <border>
        <bottom style="medium">
          <color indexed="64"/>
        </bottom>
      </border>
    </dxf>
    <dxf>
      <font>
        <b/>
        <strike val="0"/>
        <outline val="0"/>
        <shadow val="0"/>
        <u val="none"/>
        <vertAlign val="baseline"/>
        <sz val="10"/>
        <name val="Calibri"/>
        <family val="2"/>
        <scheme val="minor"/>
      </font>
    </dxf>
    <dxf>
      <font>
        <strike val="0"/>
        <outline val="0"/>
        <shadow val="0"/>
        <u val="none"/>
        <vertAlign val="baseline"/>
        <sz val="10"/>
        <name val="Calibri"/>
        <family val="2"/>
        <scheme val="minor"/>
      </font>
      <alignment horizontal="center" vertical="bottom" textRotation="0" wrapText="0" indent="0" justifyLastLine="0" shrinkToFit="0" readingOrder="0"/>
    </dxf>
    <dxf>
      <font>
        <strike val="0"/>
        <outline val="0"/>
        <shadow val="0"/>
        <u val="none"/>
        <vertAlign val="baseline"/>
        <sz val="10"/>
        <name val="Calibri"/>
        <family val="2"/>
        <scheme val="minor"/>
      </font>
      <alignment horizontal="center" vertical="bottom" textRotation="0" wrapText="0" indent="0" justifyLastLine="0" shrinkToFit="0" readingOrder="0"/>
    </dxf>
    <dxf>
      <font>
        <strike val="0"/>
        <outline val="0"/>
        <shadow val="0"/>
        <u val="none"/>
        <vertAlign val="baseline"/>
        <sz val="10"/>
        <name val="Calibri"/>
        <family val="2"/>
        <scheme val="minor"/>
      </font>
      <alignment horizontal="center" vertical="bottom" textRotation="0" wrapText="0" indent="0" justifyLastLine="0" shrinkToFit="0" readingOrder="0"/>
    </dxf>
    <dxf>
      <font>
        <strike val="0"/>
        <outline val="0"/>
        <shadow val="0"/>
        <u val="none"/>
        <vertAlign val="baseline"/>
        <sz val="10"/>
        <name val="Calibri"/>
        <family val="2"/>
        <scheme val="minor"/>
      </font>
    </dxf>
    <dxf>
      <border diagonalUp="0" diagonalDown="0">
        <left/>
        <right/>
        <top style="medium">
          <color indexed="64"/>
        </top>
        <bottom style="medium">
          <color indexed="64"/>
        </bottom>
      </border>
    </dxf>
    <dxf>
      <font>
        <strike val="0"/>
        <outline val="0"/>
        <shadow val="0"/>
        <u val="none"/>
        <vertAlign val="baseline"/>
        <sz val="10"/>
        <name val="Calibri"/>
        <family val="2"/>
        <scheme val="minor"/>
      </font>
    </dxf>
    <dxf>
      <border>
        <bottom style="medium">
          <color indexed="64"/>
        </bottom>
      </border>
    </dxf>
    <dxf>
      <font>
        <strike val="0"/>
        <outline val="0"/>
        <shadow val="0"/>
        <u val="none"/>
        <vertAlign val="baseline"/>
        <sz val="10"/>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UE</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Lit>
              <c:formatCode>General</c:formatCode>
              <c:ptCount val="14"/>
              <c:pt idx="0">
                <c:v>69.5</c:v>
              </c:pt>
              <c:pt idx="1">
                <c:v>68.099999999999994</c:v>
              </c:pt>
              <c:pt idx="2">
                <c:v>67.8</c:v>
              </c:pt>
              <c:pt idx="3">
                <c:v>67.8</c:v>
              </c:pt>
              <c:pt idx="4">
                <c:v>67.599999999999994</c:v>
              </c:pt>
              <c:pt idx="5">
                <c:v>67.400000000000006</c:v>
              </c:pt>
              <c:pt idx="6">
                <c:v>68.099999999999994</c:v>
              </c:pt>
              <c:pt idx="7">
                <c:v>69</c:v>
              </c:pt>
              <c:pt idx="8">
                <c:v>70.099999999999994</c:v>
              </c:pt>
              <c:pt idx="9">
                <c:v>71.3</c:v>
              </c:pt>
              <c:pt idx="10">
                <c:v>72.3</c:v>
              </c:pt>
              <c:pt idx="11">
                <c:v>73.099999999999994</c:v>
              </c:pt>
              <c:pt idx="12">
                <c:v>72.2</c:v>
              </c:pt>
              <c:pt idx="13">
                <c:v>73.099999999999994</c:v>
              </c:pt>
            </c:numLit>
          </c:val>
          <c:smooth val="0"/>
          <c:extLst>
            <c:ext xmlns:c15="http://schemas.microsoft.com/office/drawing/2012/chart" uri="{02D57815-91ED-43cb-92C2-25804820EDAC}">
              <c15:filteredCategoryTitle>
                <c15:cat>
                  <c:strLit>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strLit>
                </c15:cat>
              </c15:filteredCategoryTitle>
            </c:ext>
            <c:ext xmlns:c16="http://schemas.microsoft.com/office/drawing/2014/chart" uri="{C3380CC4-5D6E-409C-BE32-E72D297353CC}">
              <c16:uniqueId val="{00000000-C0AB-4EC1-8F76-8AA6F8378F4A}"/>
            </c:ext>
          </c:extLst>
        </c:ser>
        <c:ser>
          <c:idx val="1"/>
          <c:order val="1"/>
          <c:tx>
            <c:v>BE</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Lit>
              <c:formatCode>General</c:formatCode>
              <c:ptCount val="14"/>
              <c:pt idx="0">
                <c:v>68</c:v>
              </c:pt>
              <c:pt idx="1">
                <c:v>67.099999999999994</c:v>
              </c:pt>
              <c:pt idx="2">
                <c:v>67.599999999999994</c:v>
              </c:pt>
              <c:pt idx="3">
                <c:v>67.3</c:v>
              </c:pt>
              <c:pt idx="4">
                <c:v>67.2</c:v>
              </c:pt>
              <c:pt idx="5">
                <c:v>67.2</c:v>
              </c:pt>
              <c:pt idx="6">
                <c:v>67.3</c:v>
              </c:pt>
              <c:pt idx="7">
                <c:v>67.2</c:v>
              </c:pt>
              <c:pt idx="8">
                <c:v>67.7</c:v>
              </c:pt>
              <c:pt idx="9">
                <c:v>68.5</c:v>
              </c:pt>
              <c:pt idx="10">
                <c:v>69.7</c:v>
              </c:pt>
              <c:pt idx="11">
                <c:v>70.5</c:v>
              </c:pt>
              <c:pt idx="12">
                <c:v>70</c:v>
              </c:pt>
              <c:pt idx="13">
                <c:v>70.599999999999994</c:v>
              </c:pt>
            </c:numLit>
          </c:val>
          <c:smooth val="0"/>
          <c:extLst>
            <c:ext xmlns:c15="http://schemas.microsoft.com/office/drawing/2012/chart" uri="{02D57815-91ED-43cb-92C2-25804820EDAC}">
              <c15:filteredCategoryTitle>
                <c15:cat>
                  <c:strLit>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strLit>
                </c15:cat>
              </c15:filteredCategoryTitle>
            </c:ext>
            <c:ext xmlns:c16="http://schemas.microsoft.com/office/drawing/2014/chart" uri="{C3380CC4-5D6E-409C-BE32-E72D297353CC}">
              <c16:uniqueId val="{00000001-C0AB-4EC1-8F76-8AA6F8378F4A}"/>
            </c:ext>
          </c:extLst>
        </c:ser>
        <c:ser>
          <c:idx val="2"/>
          <c:order val="2"/>
          <c:tx>
            <c:v>BRU</c:v>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Lit>
              <c:formatCode>General</c:formatCode>
              <c:ptCount val="14"/>
              <c:pt idx="0">
                <c:v>60.2</c:v>
              </c:pt>
              <c:pt idx="1">
                <c:v>59.5</c:v>
              </c:pt>
              <c:pt idx="2">
                <c:v>59.2</c:v>
              </c:pt>
              <c:pt idx="3">
                <c:v>58.2</c:v>
              </c:pt>
              <c:pt idx="4">
                <c:v>58.2</c:v>
              </c:pt>
              <c:pt idx="5">
                <c:v>56.8</c:v>
              </c:pt>
              <c:pt idx="6">
                <c:v>58.7</c:v>
              </c:pt>
              <c:pt idx="7">
                <c:v>58.7</c:v>
              </c:pt>
              <c:pt idx="8">
                <c:v>59.8</c:v>
              </c:pt>
              <c:pt idx="9">
                <c:v>60.8</c:v>
              </c:pt>
              <c:pt idx="10">
                <c:v>61.4</c:v>
              </c:pt>
              <c:pt idx="11">
                <c:v>61.7</c:v>
              </c:pt>
              <c:pt idx="12">
                <c:v>61.3</c:v>
              </c:pt>
              <c:pt idx="13">
                <c:v>62.2</c:v>
              </c:pt>
            </c:numLit>
          </c:val>
          <c:smooth val="0"/>
          <c:extLst>
            <c:ext xmlns:c15="http://schemas.microsoft.com/office/drawing/2012/chart" uri="{02D57815-91ED-43cb-92C2-25804820EDAC}">
              <c15:filteredCategoryTitle>
                <c15:cat>
                  <c:strLit>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strLit>
                </c15:cat>
              </c15:filteredCategoryTitle>
            </c:ext>
            <c:ext xmlns:c16="http://schemas.microsoft.com/office/drawing/2014/chart" uri="{C3380CC4-5D6E-409C-BE32-E72D297353CC}">
              <c16:uniqueId val="{00000002-C0AB-4EC1-8F76-8AA6F8378F4A}"/>
            </c:ext>
          </c:extLst>
        </c:ser>
        <c:ser>
          <c:idx val="3"/>
          <c:order val="3"/>
          <c:tx>
            <c:v>VLA</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Lit>
              <c:formatCode>General</c:formatCode>
              <c:ptCount val="14"/>
              <c:pt idx="0">
                <c:v>72.3</c:v>
              </c:pt>
              <c:pt idx="1">
                <c:v>71.5</c:v>
              </c:pt>
              <c:pt idx="2">
                <c:v>72.099999999999994</c:v>
              </c:pt>
              <c:pt idx="3">
                <c:v>71.8</c:v>
              </c:pt>
              <c:pt idx="4">
                <c:v>71.5</c:v>
              </c:pt>
              <c:pt idx="5">
                <c:v>71.900000000000006</c:v>
              </c:pt>
              <c:pt idx="6">
                <c:v>71.900000000000006</c:v>
              </c:pt>
              <c:pt idx="7">
                <c:v>71.900000000000006</c:v>
              </c:pt>
              <c:pt idx="8">
                <c:v>72</c:v>
              </c:pt>
              <c:pt idx="9">
                <c:v>73</c:v>
              </c:pt>
              <c:pt idx="10">
                <c:v>74.599999999999994</c:v>
              </c:pt>
              <c:pt idx="11">
                <c:v>75.5</c:v>
              </c:pt>
              <c:pt idx="12">
                <c:v>74.7</c:v>
              </c:pt>
              <c:pt idx="13">
                <c:v>75.3</c:v>
              </c:pt>
            </c:numLit>
          </c:val>
          <c:smooth val="0"/>
          <c:extLst>
            <c:ext xmlns:c15="http://schemas.microsoft.com/office/drawing/2012/chart" uri="{02D57815-91ED-43cb-92C2-25804820EDAC}">
              <c15:filteredCategoryTitle>
                <c15:cat>
                  <c:strLit>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strLit>
                </c15:cat>
              </c15:filteredCategoryTitle>
            </c:ext>
            <c:ext xmlns:c16="http://schemas.microsoft.com/office/drawing/2014/chart" uri="{C3380CC4-5D6E-409C-BE32-E72D297353CC}">
              <c16:uniqueId val="{00000003-C0AB-4EC1-8F76-8AA6F8378F4A}"/>
            </c:ext>
          </c:extLst>
        </c:ser>
        <c:ser>
          <c:idx val="4"/>
          <c:order val="4"/>
          <c:tx>
            <c:v>WAL</c:v>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Lit>
              <c:formatCode>General</c:formatCode>
              <c:ptCount val="14"/>
              <c:pt idx="0">
                <c:v>62.8</c:v>
              </c:pt>
              <c:pt idx="1">
                <c:v>61.7</c:v>
              </c:pt>
              <c:pt idx="2">
                <c:v>62.2</c:v>
              </c:pt>
              <c:pt idx="3">
                <c:v>62.2</c:v>
              </c:pt>
              <c:pt idx="4">
                <c:v>62.5</c:v>
              </c:pt>
              <c:pt idx="5">
                <c:v>62.3</c:v>
              </c:pt>
              <c:pt idx="6">
                <c:v>61.8</c:v>
              </c:pt>
              <c:pt idx="7">
                <c:v>61.5</c:v>
              </c:pt>
              <c:pt idx="8">
                <c:v>62.6</c:v>
              </c:pt>
              <c:pt idx="9">
                <c:v>63.2</c:v>
              </c:pt>
              <c:pt idx="10">
                <c:v>63.7</c:v>
              </c:pt>
              <c:pt idx="11">
                <c:v>64.599999999999994</c:v>
              </c:pt>
              <c:pt idx="12">
                <c:v>64.599999999999994</c:v>
              </c:pt>
              <c:pt idx="13">
                <c:v>65.2</c:v>
              </c:pt>
            </c:numLit>
          </c:val>
          <c:smooth val="0"/>
          <c:extLst>
            <c:ext xmlns:c15="http://schemas.microsoft.com/office/drawing/2012/chart" uri="{02D57815-91ED-43cb-92C2-25804820EDAC}">
              <c15:filteredCategoryTitle>
                <c15:cat>
                  <c:strLit>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strLit>
                </c15:cat>
              </c15:filteredCategoryTitle>
            </c:ext>
            <c:ext xmlns:c16="http://schemas.microsoft.com/office/drawing/2014/chart" uri="{C3380CC4-5D6E-409C-BE32-E72D297353CC}">
              <c16:uniqueId val="{00000004-C0AB-4EC1-8F76-8AA6F8378F4A}"/>
            </c:ext>
          </c:extLst>
        </c:ser>
        <c:dLbls>
          <c:showLegendKey val="0"/>
          <c:showVal val="0"/>
          <c:showCatName val="0"/>
          <c:showSerName val="0"/>
          <c:showPercent val="0"/>
          <c:showBubbleSize val="0"/>
        </c:dLbls>
        <c:marker val="1"/>
        <c:smooth val="0"/>
        <c:axId val="1684782511"/>
        <c:axId val="1684786255"/>
      </c:lineChart>
      <c:catAx>
        <c:axId val="16847825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684786255"/>
        <c:crosses val="autoZero"/>
        <c:auto val="1"/>
        <c:lblAlgn val="ctr"/>
        <c:lblOffset val="100"/>
        <c:noMultiLvlLbl val="0"/>
      </c:catAx>
      <c:valAx>
        <c:axId val="1684786255"/>
        <c:scaling>
          <c:orientation val="minMax"/>
          <c:min val="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6847825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2010</c:v>
          </c:tx>
          <c:spPr>
            <a:solidFill>
              <a:schemeClr val="accent1"/>
            </a:solidFill>
            <a:ln>
              <a:noFill/>
            </a:ln>
            <a:effectLst/>
          </c:spPr>
          <c:invertIfNegative val="0"/>
          <c:cat>
            <c:strLit>
              <c:ptCount val="5"/>
              <c:pt idx="0">
                <c:v>UE</c:v>
              </c:pt>
              <c:pt idx="1">
                <c:v>BE</c:v>
              </c:pt>
              <c:pt idx="2">
                <c:v>BRU</c:v>
              </c:pt>
              <c:pt idx="3">
                <c:v>VLA</c:v>
              </c:pt>
              <c:pt idx="4">
                <c:v>WAL</c:v>
              </c:pt>
            </c:strLit>
          </c:cat>
          <c:val>
            <c:numLit>
              <c:formatCode>General</c:formatCode>
              <c:ptCount val="5"/>
              <c:pt idx="0">
                <c:v>67.8</c:v>
              </c:pt>
              <c:pt idx="1">
                <c:v>67.599999999999994</c:v>
              </c:pt>
              <c:pt idx="2">
                <c:v>59.2</c:v>
              </c:pt>
              <c:pt idx="3">
                <c:v>72.099999999999994</c:v>
              </c:pt>
              <c:pt idx="4">
                <c:v>62.2</c:v>
              </c:pt>
            </c:numLit>
          </c:val>
          <c:extLst>
            <c:ext xmlns:c16="http://schemas.microsoft.com/office/drawing/2014/chart" uri="{C3380CC4-5D6E-409C-BE32-E72D297353CC}">
              <c16:uniqueId val="{00000000-935F-416D-ADAF-23894D2C84A7}"/>
            </c:ext>
          </c:extLst>
        </c:ser>
        <c:ser>
          <c:idx val="1"/>
          <c:order val="1"/>
          <c:tx>
            <c:v>2021</c:v>
          </c:tx>
          <c:spPr>
            <a:solidFill>
              <a:schemeClr val="accent2"/>
            </a:solidFill>
            <a:ln>
              <a:noFill/>
            </a:ln>
            <a:effectLst/>
          </c:spPr>
          <c:invertIfNegative val="0"/>
          <c:cat>
            <c:strLit>
              <c:ptCount val="5"/>
              <c:pt idx="0">
                <c:v>UE</c:v>
              </c:pt>
              <c:pt idx="1">
                <c:v>BE</c:v>
              </c:pt>
              <c:pt idx="2">
                <c:v>BRU</c:v>
              </c:pt>
              <c:pt idx="3">
                <c:v>VLA</c:v>
              </c:pt>
              <c:pt idx="4">
                <c:v>WAL</c:v>
              </c:pt>
            </c:strLit>
          </c:cat>
          <c:val>
            <c:numLit>
              <c:formatCode>General</c:formatCode>
              <c:ptCount val="5"/>
              <c:pt idx="0">
                <c:v>73.099999999999994</c:v>
              </c:pt>
              <c:pt idx="1">
                <c:v>70.599999999999994</c:v>
              </c:pt>
              <c:pt idx="2">
                <c:v>62.2</c:v>
              </c:pt>
              <c:pt idx="3">
                <c:v>75.3</c:v>
              </c:pt>
              <c:pt idx="4">
                <c:v>65.2</c:v>
              </c:pt>
            </c:numLit>
          </c:val>
          <c:extLst>
            <c:ext xmlns:c16="http://schemas.microsoft.com/office/drawing/2014/chart" uri="{C3380CC4-5D6E-409C-BE32-E72D297353CC}">
              <c16:uniqueId val="{00000001-935F-416D-ADAF-23894D2C84A7}"/>
            </c:ext>
          </c:extLst>
        </c:ser>
        <c:dLbls>
          <c:showLegendKey val="0"/>
          <c:showVal val="0"/>
          <c:showCatName val="0"/>
          <c:showSerName val="0"/>
          <c:showPercent val="0"/>
          <c:showBubbleSize val="0"/>
        </c:dLbls>
        <c:gapWidth val="219"/>
        <c:overlap val="-27"/>
        <c:axId val="1684780847"/>
        <c:axId val="1684779599"/>
      </c:barChart>
      <c:catAx>
        <c:axId val="16847808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684779599"/>
        <c:crosses val="autoZero"/>
        <c:auto val="1"/>
        <c:lblAlgn val="ctr"/>
        <c:lblOffset val="100"/>
        <c:noMultiLvlLbl val="0"/>
      </c:catAx>
      <c:valAx>
        <c:axId val="1684779599"/>
        <c:scaling>
          <c:orientation val="minMax"/>
          <c:min val="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6847808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214312</xdr:colOff>
      <xdr:row>35</xdr:row>
      <xdr:rowOff>147637</xdr:rowOff>
    </xdr:from>
    <xdr:to>
      <xdr:col>10</xdr:col>
      <xdr:colOff>519112</xdr:colOff>
      <xdr:row>50</xdr:row>
      <xdr:rowOff>33337</xdr:rowOff>
    </xdr:to>
    <xdr:graphicFrame macro="">
      <xdr:nvGraphicFramePr>
        <xdr:cNvPr id="2" name="Chart 1">
          <a:extLst>
            <a:ext uri="{FF2B5EF4-FFF2-40B4-BE49-F238E27FC236}">
              <a16:creationId xmlns:a16="http://schemas.microsoft.com/office/drawing/2014/main" id="{BD0EC520-90CC-4997-B3D0-35726CCAEE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585787</xdr:colOff>
      <xdr:row>16</xdr:row>
      <xdr:rowOff>90487</xdr:rowOff>
    </xdr:from>
    <xdr:to>
      <xdr:col>11</xdr:col>
      <xdr:colOff>280987</xdr:colOff>
      <xdr:row>30</xdr:row>
      <xdr:rowOff>166687</xdr:rowOff>
    </xdr:to>
    <xdr:graphicFrame macro="">
      <xdr:nvGraphicFramePr>
        <xdr:cNvPr id="3" name="Chart 2">
          <a:extLst>
            <a:ext uri="{FF2B5EF4-FFF2-40B4-BE49-F238E27FC236}">
              <a16:creationId xmlns:a16="http://schemas.microsoft.com/office/drawing/2014/main" id="{D3FEA300-75C6-49F5-9830-9A70F06218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43F0EC-841A-4FC2-8DBF-16998A6CA38D}" name="Table1" displayName="Table1" ref="B7:E17" totalsRowShown="0" headerRowDxfId="610" dataDxfId="608" headerRowBorderDxfId="609" tableBorderDxfId="607">
  <tableColumns count="4">
    <tableColumn id="1" xr3:uid="{E892BED9-A74C-4E14-95D0-68A5038607D3}" name=" " dataDxfId="606"/>
    <tableColumn id="2" xr3:uid="{C729EE5A-945F-4088-8D97-D0E3DF1FBD78}" name="2 019" dataDxfId="605"/>
    <tableColumn id="3" xr3:uid="{748B1D2E-3487-4AEE-8905-3CAFA504CF71}" name="2020" dataDxfId="604"/>
    <tableColumn id="4" xr3:uid="{9324691B-64DC-43A8-8D31-B7CA8CF3B037}" name="2021" dataDxfId="60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F3EFC8-9354-49AB-9E74-E19B613489AD}" name="Table13" displayName="Table13" ref="B7:AY13" totalsRowShown="0" headerRowDxfId="602" dataDxfId="600" headerRowBorderDxfId="601">
  <tableColumns count="50">
    <tableColumn id="1" xr3:uid="{6EA9754E-4097-4779-B047-785332EFB436}" name=" " dataDxfId="599"/>
    <tableColumn id="3" xr3:uid="{257D3404-4023-4412-9B0D-9C2B795A422E}" name="2010" dataDxfId="598"/>
    <tableColumn id="4" xr3:uid="{B9AABCDA-9080-4A70-813B-FCE01F243AB7}" name="2010Q2" dataDxfId="597"/>
    <tableColumn id="5" xr3:uid="{897F1533-98DF-42C7-AD8D-BFA272885D62}" name="2010Q3" dataDxfId="596" dataCellStyle="Normal 2"/>
    <tableColumn id="6" xr3:uid="{D539B213-6778-495D-B62B-62C50567D05E}" name="2010Q4" dataDxfId="595" dataCellStyle="Normal 2"/>
    <tableColumn id="7" xr3:uid="{AD225F87-C9ED-4D96-B800-B2A8387A6BE7}" name="2011" dataDxfId="594" dataCellStyle="Normal 2"/>
    <tableColumn id="8" xr3:uid="{701DC850-26E7-4E83-BBC5-03FC2A3AA8D8}" name="2011Q2" dataDxfId="593" dataCellStyle="Normal 2"/>
    <tableColumn id="9" xr3:uid="{0A5CA800-9F29-4BBB-93C7-446EB23810E7}" name="2011Q3" dataDxfId="592" dataCellStyle="Normal 2"/>
    <tableColumn id="10" xr3:uid="{75D411F3-543A-4E14-B4CD-0A44361D7C3E}" name="2011Q4" dataDxfId="591" dataCellStyle="Normal 2"/>
    <tableColumn id="11" xr3:uid="{4A1D5A23-3999-43A3-9D14-590788BBB30A}" name="2012" dataDxfId="590" dataCellStyle="Normal 2"/>
    <tableColumn id="12" xr3:uid="{8E883596-4DEE-4AE5-B372-273ABB5BE9B7}" name="2012Q2" dataDxfId="589" dataCellStyle="Normal 2"/>
    <tableColumn id="13" xr3:uid="{3F2582D3-7BB9-4765-BB38-E7A3C73421F5}" name="2012Q3" dataDxfId="588" dataCellStyle="Normal 2"/>
    <tableColumn id="14" xr3:uid="{8F7CE766-0B5A-42BC-9686-0DE5F88EA377}" name="2012Q4" dataDxfId="587" dataCellStyle="Normal 2"/>
    <tableColumn id="15" xr3:uid="{AFD76A71-56A3-4737-BFDE-1F465A8B0EE8}" name="2013" dataDxfId="586" dataCellStyle="Normal 2"/>
    <tableColumn id="16" xr3:uid="{34F9C0D2-078A-4E9C-A08A-30AE646D2054}" name="2013Q2" dataDxfId="585" dataCellStyle="Normal 2"/>
    <tableColumn id="17" xr3:uid="{A742B07B-42B7-454B-847B-918BE3F55195}" name="2013Q3" dataDxfId="584" dataCellStyle="Normal 2"/>
    <tableColumn id="18" xr3:uid="{2E1B1CA6-F7CC-4C69-BB18-45D55351BF88}" name="2013Q4" dataDxfId="583" dataCellStyle="Normal 2"/>
    <tableColumn id="19" xr3:uid="{021E78A7-A548-45C6-BEFC-D17B23467E95}" name="2014" dataDxfId="582" dataCellStyle="Normal 2"/>
    <tableColumn id="20" xr3:uid="{56799E46-0EBC-4260-B0D9-1312F2646592}" name="2014Q2" dataDxfId="581" dataCellStyle="Normal 2"/>
    <tableColumn id="21" xr3:uid="{3E40DD92-0AB6-4873-8D1E-E683CABAF9C5}" name="2014Q3" dataDxfId="580" dataCellStyle="Normal 2"/>
    <tableColumn id="22" xr3:uid="{8465ECA5-0471-4205-AEE3-C118058FE4F5}" name="2014Q4" dataDxfId="579" dataCellStyle="Normal 2"/>
    <tableColumn id="23" xr3:uid="{9BF24B32-75A1-4B63-8C0A-A49CB8103175}" name="2015" dataDxfId="578" dataCellStyle="Normal 2"/>
    <tableColumn id="24" xr3:uid="{5EAF0EF5-2F15-4040-9F60-D583877317AA}" name="2015Q2" dataDxfId="577" dataCellStyle="Normal 2"/>
    <tableColumn id="25" xr3:uid="{85EC9843-D77E-4671-BE84-09EC022E08F6}" name="2015Q3" dataDxfId="576" dataCellStyle="Normal 2"/>
    <tableColumn id="26" xr3:uid="{29ECC754-774A-4CCE-B25C-C531B3F56482}" name="2015Q4" dataDxfId="575" dataCellStyle="Normal 2"/>
    <tableColumn id="27" xr3:uid="{3A8301CB-FFFA-410E-A34D-B99812F4F388}" name="2016" dataDxfId="574" dataCellStyle="Normal 2"/>
    <tableColumn id="28" xr3:uid="{71968EF7-0399-46CB-BCED-905F8FE0CEB8}" name="2016Q2" dataDxfId="573" dataCellStyle="Normal 2"/>
    <tableColumn id="29" xr3:uid="{9EB2F40F-0E3D-4A41-89CE-03DD0C4658FE}" name="2016Q3" dataDxfId="572" dataCellStyle="Normal 2"/>
    <tableColumn id="30" xr3:uid="{E4D41927-6406-4070-AF1A-0F5C55481489}" name="2016Q4" dataDxfId="571" dataCellStyle="Normal 2"/>
    <tableColumn id="31" xr3:uid="{6DF042D0-64D3-4A12-87D0-DCEFF941C026}" name="2017" dataDxfId="570" dataCellStyle="Normal 2"/>
    <tableColumn id="32" xr3:uid="{4911470B-42E4-4679-A91C-0E0930C97C2F}" name="2017Q2" dataDxfId="569" dataCellStyle="Normal 2"/>
    <tableColumn id="33" xr3:uid="{76F13E01-722F-49B6-8E8E-BA4020956E6C}" name="2017Q3" dataDxfId="568" dataCellStyle="Normal 2"/>
    <tableColumn id="34" xr3:uid="{ED9843C8-224F-42A7-BE1F-134D8022FA7B}" name="2017Q4" dataDxfId="567" dataCellStyle="Normal 2"/>
    <tableColumn id="35" xr3:uid="{8015B842-3219-4640-963F-F017E097780E}" name="2018" dataDxfId="566" dataCellStyle="Normal 2"/>
    <tableColumn id="36" xr3:uid="{FF521B46-B8A9-4E3F-A72A-B837C09330A3}" name="2018Q2" dataDxfId="565" dataCellStyle="Normal 2"/>
    <tableColumn id="37" xr3:uid="{84FF5D54-D2C6-4732-9276-961958B47AE6}" name="2018Q3" dataDxfId="564" dataCellStyle="Normal 2"/>
    <tableColumn id="38" xr3:uid="{593D16ED-16B5-4735-9312-12238907C621}" name="2018Q4" dataDxfId="563" dataCellStyle="Normal 2"/>
    <tableColumn id="39" xr3:uid="{3B8BCFCC-7D4C-472D-A54E-5D5A6CA7F9D7}" name="2019" dataDxfId="562" dataCellStyle="Normal 2"/>
    <tableColumn id="40" xr3:uid="{8E918687-12D8-4899-B414-162169F8CF0B}" name="2019Q2" dataDxfId="561" dataCellStyle="Normal 2"/>
    <tableColumn id="41" xr3:uid="{D69D263F-5324-4A80-BD23-2BD57091A0B5}" name="2019Q3" dataDxfId="560" dataCellStyle="Normal 2"/>
    <tableColumn id="42" xr3:uid="{E1CFA584-2F0A-4D7B-AFE7-8288F7C7D627}" name="2019Q4" dataDxfId="559" dataCellStyle="Normal 2"/>
    <tableColumn id="43" xr3:uid="{B1F21122-6378-47DC-A66A-8884C98F58BE}" name="2020" dataDxfId="558" dataCellStyle="Normal 2"/>
    <tableColumn id="44" xr3:uid="{E456DCF9-D3BB-4D3E-BB55-A11FA066644D}" name="2020Q2" dataDxfId="557" dataCellStyle="Normal 2"/>
    <tableColumn id="45" xr3:uid="{3F0AD422-D202-4FAF-ABEB-962B5A60DBCD}" name="2020Q3" dataDxfId="556" dataCellStyle="Normal 2"/>
    <tableColumn id="46" xr3:uid="{E914BB19-04B1-44D8-93C1-DBCD29CDF93E}" name="2020Q4" dataDxfId="555" dataCellStyle="Normal 2"/>
    <tableColumn id="47" xr3:uid="{FEFEFF8F-A4CC-48E1-BABC-F7D0BBF21879}" name="2021" dataDxfId="554" dataCellStyle="Normal 2"/>
    <tableColumn id="48" xr3:uid="{04A3AAC6-A58F-4076-B3A9-00642AE83A6D}" name="2021Q2" dataDxfId="553" dataCellStyle="Normal 2"/>
    <tableColumn id="49" xr3:uid="{30A92452-71A6-4FA8-A0BB-CC9EFEBE8A44}" name="2021Q3" dataDxfId="552" dataCellStyle="Normal 2"/>
    <tableColumn id="50" xr3:uid="{75886F18-CB46-4469-BF14-F99F30E4085E}" name="2021Q4" dataDxfId="551" dataCellStyle="Normal 2"/>
    <tableColumn id="2" xr3:uid="{93736B37-7084-47E2-B8EE-332AD89A045B}" name="2022" dataDxfId="550" dataCellStyle="Normal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3DF56A7-2928-4224-9E52-3FA01971B809}" name="Table14" displayName="Table14" ref="B7:E12" totalsRowShown="0" headerRowDxfId="549" dataDxfId="547" headerRowBorderDxfId="548">
  <tableColumns count="4">
    <tableColumn id="1" xr3:uid="{E8BE467C-CE26-45A2-8B49-0DE074C61342}" name=" " dataDxfId="546"/>
    <tableColumn id="2" xr3:uid="{B2D99AA0-FFA2-4202-97AB-FBC7D14BCFFE}" name="2020" dataDxfId="545" dataCellStyle="Percent"/>
    <tableColumn id="3" xr3:uid="{963B4024-B876-4815-AE93-EEDD072E0F13}" name="  " dataDxfId="544" dataCellStyle="Percent"/>
    <tableColumn id="4" xr3:uid="{8C58481B-27FD-4BD1-B804-6BA7DDDC20EB}" name="   " dataDxfId="543" dataCellStyle="Percen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75DD5D1-0F53-4EBB-86C4-547CCD4CB4EF}" name="Table16" displayName="Table16" ref="C7:FT11" totalsRowShown="0" headerRowDxfId="542" dataDxfId="541">
  <tableColumns count="174">
    <tableColumn id="1" xr3:uid="{8D232EF8-8047-4182-ACCA-81827395E1F1}" name=" " dataDxfId="540"/>
    <tableColumn id="2" xr3:uid="{62392C0D-F411-470D-BF0B-C40055C10B0A}" name="2008" dataDxfId="539"/>
    <tableColumn id="3" xr3:uid="{7257E7A5-15C6-4FCD-99A0-FE2CAE9E5049}" name="2008M2" dataDxfId="538"/>
    <tableColumn id="4" xr3:uid="{F47C68A6-E3F1-481F-B1A1-33B45429CE52}" name="2008M3" dataDxfId="537"/>
    <tableColumn id="5" xr3:uid="{484B39B1-27C6-4E7E-936D-2E4FA721E9B8}" name="2008M4" dataDxfId="536" dataCellStyle="Normal 106"/>
    <tableColumn id="6" xr3:uid="{13C59FD8-BA72-4587-ACA6-232A6D287145}" name="2008M5" dataDxfId="535" dataCellStyle="Normal 106"/>
    <tableColumn id="7" xr3:uid="{9EB80528-CDEC-4282-9CDF-FA5D4B60C9DB}" name="2008M6" dataDxfId="534" dataCellStyle="Normal 106"/>
    <tableColumn id="8" xr3:uid="{8116AE47-8690-4B36-BB4F-303A27461364}" name="2008M7" dataDxfId="533" dataCellStyle="Normal 106"/>
    <tableColumn id="9" xr3:uid="{3A332BA4-6B4D-4A40-B8A8-D7DEE4E48E2C}" name="2008M8" dataDxfId="532" dataCellStyle="Normal 106"/>
    <tableColumn id="10" xr3:uid="{7B9AE34F-9E90-4C36-898A-15475CC99386}" name="2008M9" dataDxfId="531" dataCellStyle="Normal 106"/>
    <tableColumn id="11" xr3:uid="{0A6BBF89-9569-48BD-AF7F-0E20DB39A3ED}" name="2008M10" dataDxfId="530" dataCellStyle="Normal 106"/>
    <tableColumn id="12" xr3:uid="{B97229D1-FF4B-4C84-9F36-665362426E33}" name="2008M11" dataDxfId="529" dataCellStyle="Normal 106"/>
    <tableColumn id="13" xr3:uid="{3AB7BDA4-F56E-4567-A2A4-88DA310E0EF4}" name="2008M12" dataDxfId="528" dataCellStyle="Normal 106"/>
    <tableColumn id="14" xr3:uid="{BADFF9CA-7999-4D53-B85C-1829A1115635}" name="2009" dataDxfId="527" dataCellStyle="Normal 106"/>
    <tableColumn id="15" xr3:uid="{F447748F-7F9A-4250-B63B-29597BD86FBD}" name="2009M2" dataDxfId="526" dataCellStyle="Normal 106"/>
    <tableColumn id="16" xr3:uid="{268918E7-2842-45D6-825D-9DB22381FD31}" name="2009M3" dataDxfId="525" dataCellStyle="Normal 106"/>
    <tableColumn id="17" xr3:uid="{D6042A12-4E02-4025-B1FF-17B15B0FBF00}" name="2009M4" dataDxfId="524" dataCellStyle="Normal 106"/>
    <tableColumn id="18" xr3:uid="{ABF650C2-91B7-4C29-A050-D555F05928C6}" name="2009M5" dataDxfId="523" dataCellStyle="Normal 106"/>
    <tableColumn id="19" xr3:uid="{AED19D05-3582-4773-8CD6-673428BCA7A7}" name="2009M6" dataDxfId="522" dataCellStyle="Normal 106"/>
    <tableColumn id="20" xr3:uid="{98DC5B3B-6206-4AB3-BB37-19650EA5DE11}" name="2009M7" dataDxfId="521" dataCellStyle="Normal 106"/>
    <tableColumn id="21" xr3:uid="{67363FD7-1A18-4033-B1FB-90101A920188}" name="2009M8" dataDxfId="520" dataCellStyle="Normal 106"/>
    <tableColumn id="22" xr3:uid="{F7AD1532-EC1F-49D1-A218-995E08EABCFA}" name="2009M9" dataDxfId="519" dataCellStyle="Normal 106"/>
    <tableColumn id="23" xr3:uid="{5FE1B99D-3936-4D02-9D06-8CC2BCBA6779}" name="2009M10" dataDxfId="518" dataCellStyle="Normal 106"/>
    <tableColumn id="24" xr3:uid="{C6BD29E3-98E9-4C9A-9197-2035C4FE918A}" name="2009M11" dataDxfId="517" dataCellStyle="Normal 106"/>
    <tableColumn id="25" xr3:uid="{CA1B544E-1F14-492F-A5D3-3885C736F7F7}" name="2009M12" dataDxfId="516" dataCellStyle="Normal 106"/>
    <tableColumn id="26" xr3:uid="{C95D5EC3-25AD-4A35-B559-17B56C5BB46C}" name="2010" dataDxfId="515" dataCellStyle="Normal 106"/>
    <tableColumn id="27" xr3:uid="{6C746F3B-9F81-48F6-A9D1-3BD0B444DFFF}" name="2010M2" dataDxfId="514" dataCellStyle="Normal 106"/>
    <tableColumn id="28" xr3:uid="{29814ADE-D315-4A94-AA56-F1705E267727}" name="2010M3" dataDxfId="513" dataCellStyle="Normal 106"/>
    <tableColumn id="29" xr3:uid="{4B302B6D-EA3C-4FF2-A66F-1A11890FBC45}" name="2010M4" dataDxfId="512" dataCellStyle="Normal 106"/>
    <tableColumn id="30" xr3:uid="{4F6C8547-6E4A-4F6C-AC4B-0E8BE60ACF59}" name="2010M5" dataDxfId="511" dataCellStyle="Normal 106"/>
    <tableColumn id="31" xr3:uid="{0E57C501-F151-468A-BF46-F4FF289CB30B}" name="2010M6" dataDxfId="510" dataCellStyle="Normal 106"/>
    <tableColumn id="32" xr3:uid="{D560DCE3-F39B-46F6-A8E5-4E5716F8BB4F}" name="2010M7" dataDxfId="509" dataCellStyle="Normal 106"/>
    <tableColumn id="33" xr3:uid="{FF14E980-A1A1-4E15-B5CE-58CB10876655}" name="2010M8" dataDxfId="508" dataCellStyle="Normal 106"/>
    <tableColumn id="34" xr3:uid="{BC54A192-1C20-4414-8D5F-4A6FD49663B9}" name="2010M9" dataDxfId="507" dataCellStyle="Normal 106"/>
    <tableColumn id="35" xr3:uid="{882B4C46-1FD7-4495-AA0F-1051492BA0A2}" name="2010M10" dataDxfId="506" dataCellStyle="Normal 106"/>
    <tableColumn id="36" xr3:uid="{24B0FDD6-09DE-4AC0-9D3B-A72F3F65DEB3}" name="2010M11" dataDxfId="505" dataCellStyle="Normal 106"/>
    <tableColumn id="37" xr3:uid="{D6956488-15B6-44A6-8EA3-C14D609D4D8C}" name="2010M12" dataDxfId="504" dataCellStyle="Normal 106"/>
    <tableColumn id="38" xr3:uid="{590B03AA-47A4-4F41-B302-BD23C8A65BA6}" name="2011" dataDxfId="503" dataCellStyle="Normal 106"/>
    <tableColumn id="39" xr3:uid="{CE788367-0510-4191-BE44-593D1B6D872C}" name="2011M2" dataDxfId="502" dataCellStyle="Normal 106"/>
    <tableColumn id="40" xr3:uid="{B7CC4169-3343-4C81-97D2-B1498C16F523}" name="2011M3" dataDxfId="501" dataCellStyle="Normal 106"/>
    <tableColumn id="41" xr3:uid="{D833BD67-0899-49B0-80C2-4E5F28BF04F4}" name="2011M4" dataDxfId="500" dataCellStyle="Normal 106"/>
    <tableColumn id="42" xr3:uid="{613AC5F8-0512-4E5A-811B-7A8CFC8174C0}" name="2011M5" dataDxfId="499" dataCellStyle="Normal 106"/>
    <tableColumn id="43" xr3:uid="{50131D4A-B35B-4EFE-80CB-9386338D1189}" name="2011M6" dataDxfId="498" dataCellStyle="Normal 106"/>
    <tableColumn id="44" xr3:uid="{939E1EBE-35D0-4895-9B04-5D2342AE564F}" name="2011M7" dataDxfId="497" dataCellStyle="Normal 106"/>
    <tableColumn id="45" xr3:uid="{D0EA2A13-0B58-4C3F-88C3-1F45F90C1D6C}" name="2011M8" dataDxfId="496" dataCellStyle="Normal 106"/>
    <tableColumn id="46" xr3:uid="{29E7435B-3D61-4303-A2FC-B734E03191FA}" name="2011M9" dataDxfId="495" dataCellStyle="Normal 106"/>
    <tableColumn id="47" xr3:uid="{CBCF77D9-FB51-47EB-927E-544E1894EF8D}" name="2011M10" dataDxfId="494" dataCellStyle="Normal 106"/>
    <tableColumn id="48" xr3:uid="{9E2B9B34-7011-4341-8A60-BCAF9B3F3253}" name="2011M11" dataDxfId="493" dataCellStyle="Normal 106"/>
    <tableColumn id="49" xr3:uid="{1485ECD5-A7A5-4365-9258-5FA44643C0E3}" name="2011M12" dataDxfId="492" dataCellStyle="Normal 106"/>
    <tableColumn id="50" xr3:uid="{152752FF-33DC-43E3-9ADE-39B93FF2850E}" name="2012" dataDxfId="491" dataCellStyle="Normal 106"/>
    <tableColumn id="51" xr3:uid="{8614CFAC-FDE8-45E9-95B1-F2775E2C429E}" name="2012M2" dataDxfId="490" dataCellStyle="Normal 106"/>
    <tableColumn id="52" xr3:uid="{CCA375EB-73DC-4547-A8DF-678BB2F72844}" name="2012M3" dataDxfId="489" dataCellStyle="Normal 106"/>
    <tableColumn id="53" xr3:uid="{99D02417-9FBC-4C06-BC8F-DA8F6C1F2D97}" name="2012M4" dataDxfId="488" dataCellStyle="Normal 106"/>
    <tableColumn id="54" xr3:uid="{749AE32D-EEE7-4894-8EE1-EE3184E1F99C}" name="2012M5" dataDxfId="487" dataCellStyle="Normal 106"/>
    <tableColumn id="55" xr3:uid="{C4C96286-F50C-4F2A-A21C-6F8A39C4BA89}" name="2012M6" dataDxfId="486" dataCellStyle="Normal 106"/>
    <tableColumn id="56" xr3:uid="{1C8D1EDA-2739-4939-94EA-30536EFD8B00}" name="2012M7" dataDxfId="485" dataCellStyle="Normal 106"/>
    <tableColumn id="57" xr3:uid="{91F3FFCA-612B-41DB-934F-05C0BF2BF353}" name="2012M8" dataDxfId="484" dataCellStyle="Normal 106"/>
    <tableColumn id="58" xr3:uid="{0C50312F-213E-44DD-82CF-23CE2C0D4B04}" name="2012M9" dataDxfId="483" dataCellStyle="Normal 106"/>
    <tableColumn id="59" xr3:uid="{253AC298-8415-4878-998F-6281AB735CB2}" name="2012M10" dataDxfId="482" dataCellStyle="Normal 106"/>
    <tableColumn id="60" xr3:uid="{1897C287-0BC5-4CE3-9601-6615DB10C5AD}" name="2012M11" dataDxfId="481" dataCellStyle="Normal 106"/>
    <tableColumn id="61" xr3:uid="{DC9F2468-CEC6-4AFE-803C-3CF894DD109B}" name="2012M12" dataDxfId="480" dataCellStyle="Normal 106"/>
    <tableColumn id="62" xr3:uid="{6E018627-BDFA-4CE0-A446-F31C37A662CA}" name="2013" dataDxfId="479" dataCellStyle="Normal 106"/>
    <tableColumn id="63" xr3:uid="{14AD9167-2AC7-4DA9-AF40-CB9A62945A2D}" name="2013M2" dataDxfId="478" dataCellStyle="Normal 106"/>
    <tableColumn id="64" xr3:uid="{F74CF934-1824-44C9-86CE-A85F03F745FF}" name="2013M3" dataDxfId="477" dataCellStyle="Normal 106"/>
    <tableColumn id="65" xr3:uid="{CF16CEFC-4FFE-4645-AD1D-9B0912EE87D5}" name="2013M4" dataDxfId="476" dataCellStyle="Normal 106"/>
    <tableColumn id="66" xr3:uid="{A88BF94B-A311-4C86-AB0B-CD92E5DB2B68}" name="2013M5" dataDxfId="475" dataCellStyle="Normal 106"/>
    <tableColumn id="67" xr3:uid="{39857986-E3B4-44BD-8C39-4F5E788DC390}" name="2013M6" dataDxfId="474" dataCellStyle="Normal 106"/>
    <tableColumn id="68" xr3:uid="{7058CAC0-BE3B-429F-AB5D-01683866DB13}" name="2013M7" dataDxfId="473" dataCellStyle="Normal 106"/>
    <tableColumn id="69" xr3:uid="{A6DB4434-241E-431C-91DC-BDBB9340DE95}" name="2013M8" dataDxfId="472" dataCellStyle="Normal 106"/>
    <tableColumn id="70" xr3:uid="{4D56C76F-6A48-46FB-A33A-9A492C37DDD0}" name="2013M9" dataDxfId="471" dataCellStyle="Normal 106"/>
    <tableColumn id="71" xr3:uid="{D3F8CEEA-E0CA-46B0-9825-016F7F81948E}" name="2013M10" dataDxfId="470" dataCellStyle="Normal 106"/>
    <tableColumn id="72" xr3:uid="{EDDEC6B1-DDF1-4718-92F6-3AD4F8F580F3}" name="2013M11" dataDxfId="469" dataCellStyle="Normal 106"/>
    <tableColumn id="73" xr3:uid="{F2A341A5-EDB9-4F74-B59C-15DAE212CEF5}" name="2013M12" dataDxfId="468" dataCellStyle="Normal 106"/>
    <tableColumn id="74" xr3:uid="{A7B36CAC-5229-4352-A7D3-E18E277EBE0A}" name="2014" dataDxfId="467" dataCellStyle="Normal 106"/>
    <tableColumn id="75" xr3:uid="{BFDF0E71-B3E4-4F27-BD1A-6590C18F81B6}" name="2014M2" dataDxfId="466" dataCellStyle="Normal 106"/>
    <tableColumn id="76" xr3:uid="{288C801D-B2CC-4F62-B94A-D4F4F9AA242E}" name="2014M3" dataDxfId="465" dataCellStyle="Normal 106"/>
    <tableColumn id="77" xr3:uid="{19D1C325-835E-4855-AC65-0E625DA79A40}" name="2014M4" dataDxfId="464" dataCellStyle="Normal 106"/>
    <tableColumn id="78" xr3:uid="{9E2CF611-7B03-41FD-8B13-84D6755DCF80}" name="2014M5" dataDxfId="463" dataCellStyle="Normal 106"/>
    <tableColumn id="79" xr3:uid="{82860E93-69C8-4B1A-94B9-43F57A73F0D1}" name="2014M6" dataDxfId="462" dataCellStyle="Normal 106"/>
    <tableColumn id="80" xr3:uid="{D7041D0A-73E0-497D-8C0D-FFFE4C779285}" name="2014M7" dataDxfId="461" dataCellStyle="Normal 106"/>
    <tableColumn id="81" xr3:uid="{36AB4AA1-31D4-496A-B6B3-15C94B8C994A}" name="2014M8" dataDxfId="460" dataCellStyle="Normal 106"/>
    <tableColumn id="82" xr3:uid="{B1D5D55B-6F6A-4ECF-8E4B-825EE129ED7E}" name="2014M9" dataDxfId="459" dataCellStyle="Normal 106"/>
    <tableColumn id="83" xr3:uid="{E9A027A6-779E-4410-B5BF-324D23756A38}" name="2014M10" dataDxfId="458" dataCellStyle="Normal 106"/>
    <tableColumn id="84" xr3:uid="{1AD8B252-55DB-45D7-93DF-18C57F5234A6}" name="2014M11" dataDxfId="457" dataCellStyle="Normal 106"/>
    <tableColumn id="85" xr3:uid="{CBEE564A-29D1-4FA4-9EB8-F760A08369BE}" name="2014M12" dataDxfId="456" dataCellStyle="Normal 106"/>
    <tableColumn id="86" xr3:uid="{40BA00CD-7836-47A6-BEAC-C7F118ACF25A}" name="2015" dataDxfId="455" dataCellStyle="Normal 106"/>
    <tableColumn id="87" xr3:uid="{637483D4-A04B-4D3F-A821-699475EF8A41}" name="2015M2" dataDxfId="454" dataCellStyle="Normal 106"/>
    <tableColumn id="88" xr3:uid="{1F40F70C-7410-4168-9BE7-D1B3BFB2B55C}" name="2015M3" dataDxfId="453" dataCellStyle="Normal 106"/>
    <tableColumn id="89" xr3:uid="{5C2B9F23-E783-4029-944F-E4B689FE108B}" name="2015M4" dataDxfId="452" dataCellStyle="Normal 106"/>
    <tableColumn id="90" xr3:uid="{58142A45-525B-4236-920E-03698381D783}" name="2015M5" dataDxfId="451" dataCellStyle="Normal 106"/>
    <tableColumn id="91" xr3:uid="{FCD79BE5-83AC-463D-8CF6-180F22221962}" name="2015M6" dataDxfId="450" dataCellStyle="Normal 106"/>
    <tableColumn id="92" xr3:uid="{C01AF86A-16DA-4618-B0B8-CD3F3267AB6E}" name="2015M7" dataDxfId="449" dataCellStyle="Normal 106"/>
    <tableColumn id="93" xr3:uid="{DC243A92-4616-4488-8DB1-C1C2C3F3D867}" name="2015M8" dataDxfId="448" dataCellStyle="Normal 106"/>
    <tableColumn id="94" xr3:uid="{3DB386DC-AC79-417F-9222-AC63C9C6AA86}" name="2015M9" dataDxfId="447" dataCellStyle="Normal 106"/>
    <tableColumn id="95" xr3:uid="{9A34DCF7-1E91-45E8-B182-B72D97BE5144}" name="2015M10" dataDxfId="446" dataCellStyle="Normal 106"/>
    <tableColumn id="96" xr3:uid="{495249FF-74E4-49B3-92F3-C615356911EC}" name="2015M11" dataDxfId="445" dataCellStyle="Normal 106"/>
    <tableColumn id="97" xr3:uid="{BF87FBE0-64B2-47FC-83D4-4F2DE9F41BE3}" name="2015M12" dataDxfId="444" dataCellStyle="Normal 106"/>
    <tableColumn id="98" xr3:uid="{44FB9FE8-8843-46C4-BB0C-3FC91650ABC1}" name="2016" dataDxfId="443" dataCellStyle="Normal 106"/>
    <tableColumn id="99" xr3:uid="{2D80D1A0-F4DB-4138-AD32-E83E5CBFE718}" name="2016M2" dataDxfId="442" dataCellStyle="Normal 106"/>
    <tableColumn id="100" xr3:uid="{74B78ED6-0CD6-4237-A9B3-EF8096CFBC92}" name="2016M3" dataDxfId="441" dataCellStyle="Normal 106"/>
    <tableColumn id="101" xr3:uid="{73019D7B-9C18-4C9F-A843-FEFA5A3559D0}" name="2016M4" dataDxfId="440" dataCellStyle="Normal 106"/>
    <tableColumn id="102" xr3:uid="{39AB981D-76D5-4B78-94A5-9103755916B6}" name="2016M5" dataDxfId="439" dataCellStyle="Normal 106"/>
    <tableColumn id="103" xr3:uid="{D8726470-E259-44D0-9725-668154C4F2C8}" name="2016M6" dataDxfId="438" dataCellStyle="Normal 106"/>
    <tableColumn id="104" xr3:uid="{65AE1D8D-B5CB-4F78-812C-F0893304F4A0}" name="2016M7" dataDxfId="437" dataCellStyle="Normal 106"/>
    <tableColumn id="105" xr3:uid="{DF52EC28-1E7D-474B-A139-ACB6CA1E1DB7}" name="2016M8" dataDxfId="436" dataCellStyle="Normal 106"/>
    <tableColumn id="106" xr3:uid="{6714E4B6-CE9C-4AE9-B8DD-0522CC3989EF}" name="2016M9" dataDxfId="435" dataCellStyle="Normal 106"/>
    <tableColumn id="107" xr3:uid="{9EAABF12-7677-44A2-AF99-C5C037FA97B1}" name="2016M10" dataDxfId="434" dataCellStyle="Normal 106"/>
    <tableColumn id="108" xr3:uid="{A4A73DFF-D3DB-4CC3-9F72-DC5CF8BA83C7}" name="2016M11" dataDxfId="433" dataCellStyle="Normal 106"/>
    <tableColumn id="109" xr3:uid="{18FCF977-F93F-4530-8AB9-0BAA4CD73645}" name="2016M12" dataDxfId="432" dataCellStyle="Normal 106"/>
    <tableColumn id="110" xr3:uid="{CD238E54-0F12-4073-8C4C-7B76E74A0690}" name="2017" dataDxfId="431" dataCellStyle="Normal 106"/>
    <tableColumn id="111" xr3:uid="{AED63528-EAAF-4C05-BCEA-9781611AB672}" name="2017M2" dataDxfId="430" dataCellStyle="Normal 106"/>
    <tableColumn id="112" xr3:uid="{10AD9110-7533-4385-A3C5-51CE09AFF252}" name="2017M3" dataDxfId="429" dataCellStyle="Normal 106"/>
    <tableColumn id="113" xr3:uid="{6BA9B099-6290-45D2-998F-4C4C813D953B}" name="2017M4" dataDxfId="428" dataCellStyle="Normal 106"/>
    <tableColumn id="114" xr3:uid="{7F327B0A-1CC2-4864-8002-84D21114B5DB}" name="2017M5" dataDxfId="427" dataCellStyle="Normal 106"/>
    <tableColumn id="115" xr3:uid="{1E064A92-F497-4DF6-9DCD-61F374B2546A}" name="2017M6" dataDxfId="426" dataCellStyle="Normal 106"/>
    <tableColumn id="116" xr3:uid="{2AB9A3CD-CF91-44A5-AF12-E6F5B789265B}" name="2017M7" dataDxfId="425" dataCellStyle="Normal 106"/>
    <tableColumn id="117" xr3:uid="{EC12F2D2-D7BC-4D63-AC3F-965D4999C68E}" name="2017M8" dataDxfId="424" dataCellStyle="Normal 106"/>
    <tableColumn id="118" xr3:uid="{6C14AB78-0613-4B3B-8B92-CA9B6D90C15E}" name="2017M9" dataDxfId="423" dataCellStyle="Normal 106"/>
    <tableColumn id="119" xr3:uid="{F39A57B1-B36E-4AE8-9759-60FD408CB210}" name="2017M10" dataDxfId="422" dataCellStyle="Normal 106"/>
    <tableColumn id="120" xr3:uid="{1379EFE1-A615-4FBC-9FA4-A79EFB879891}" name="2017M11" dataDxfId="421" dataCellStyle="Normal 106"/>
    <tableColumn id="121" xr3:uid="{F7789BCB-E149-4A56-B806-BFFB6993F0C1}" name="2017M12" dataDxfId="420" dataCellStyle="Normal 106"/>
    <tableColumn id="122" xr3:uid="{FF1E6485-01FE-41F6-9A6E-1F70CCE6A607}" name="2018" dataDxfId="419" dataCellStyle="Normal 106"/>
    <tableColumn id="123" xr3:uid="{18D1EB77-D90F-4676-8C7C-80C63D6CEC68}" name="2018M02" dataDxfId="418" dataCellStyle="Normal 106"/>
    <tableColumn id="124" xr3:uid="{998F5892-103E-4F1A-B7B0-8D0F494BEA60}" name="2018M03" dataDxfId="417" dataCellStyle="Normal 106"/>
    <tableColumn id="125" xr3:uid="{2441F05E-A302-410D-BB72-9B46959B51DB}" name="2018M04" dataDxfId="416" dataCellStyle="Normal 106"/>
    <tableColumn id="126" xr3:uid="{0D00D3FE-AD08-40BD-80BC-91031C8A7599}" name="2018M05" dataDxfId="415" dataCellStyle="Normal 106"/>
    <tableColumn id="127" xr3:uid="{5DB669BD-10DE-414E-BBE2-881D2A4D7CB1}" name="2018M06" dataDxfId="414" dataCellStyle="Normal 106"/>
    <tableColumn id="128" xr3:uid="{73005A11-F180-4A32-9FDC-92CE87E98E37}" name="2018M07" dataDxfId="413" dataCellStyle="Normal 106"/>
    <tableColumn id="129" xr3:uid="{44B7D2AE-EB12-41D0-AA2B-AF3B2C4BA158}" name="2018M08" dataDxfId="412" dataCellStyle="Normal 106"/>
    <tableColumn id="130" xr3:uid="{85D42C78-41FF-44B7-8A27-919F02BBDAD4}" name="2018M09" dataDxfId="411" dataCellStyle="Normal 106"/>
    <tableColumn id="131" xr3:uid="{6FCC03CF-8635-480D-B212-209BDB3EAF58}" name="2018M10" dataDxfId="410" dataCellStyle="Normal 106"/>
    <tableColumn id="132" xr3:uid="{AE77AED5-8C33-4F68-80A7-D9BEF010C0F7}" name="2018M11" dataDxfId="409" dataCellStyle="Normal 106"/>
    <tableColumn id="133" xr3:uid="{5CE17BA0-7FDB-48AF-BFA6-FD5199D2EF91}" name="2018M12" dataDxfId="408" dataCellStyle="Normal 106"/>
    <tableColumn id="134" xr3:uid="{4F8C5845-950C-49AA-AA92-735F2DB1D647}" name="2019" dataDxfId="407" dataCellStyle="Normal 106"/>
    <tableColumn id="135" xr3:uid="{8C75F7F5-6614-4656-8B49-F845844FA7CC}" name="2019M2" dataDxfId="406" dataCellStyle="Normal 106"/>
    <tableColumn id="136" xr3:uid="{EFA0CAA4-D1DB-4805-8028-4A82E66AAD44}" name="2019M3" dataDxfId="405" dataCellStyle="Normal 106"/>
    <tableColumn id="137" xr3:uid="{AC4005E5-A5CD-43F0-959A-EB1FCA46BAC6}" name="2019M4" dataDxfId="404" dataCellStyle="Normal 106"/>
    <tableColumn id="138" xr3:uid="{B5EC21B7-C3C6-4762-8B38-5EB5C98FFE62}" name="2019M5" dataDxfId="403" dataCellStyle="Normal 106"/>
    <tableColumn id="139" xr3:uid="{8989CAB2-005C-4B48-A778-1F05B92630AB}" name="2019M6" dataDxfId="402" dataCellStyle="Normal 106"/>
    <tableColumn id="140" xr3:uid="{21A4FE69-0F9D-4105-8E47-77DFF8BD1CD4}" name="2019M7" dataDxfId="401" dataCellStyle="Normal 106"/>
    <tableColumn id="141" xr3:uid="{FFBA5885-F638-47B2-9EF5-89D8D6D3907B}" name="2019M8" dataDxfId="400" dataCellStyle="Normal 106"/>
    <tableColumn id="142" xr3:uid="{E4F56C41-F8A8-42C2-874A-3D4EC9B21DBD}" name="2019M9" dataDxfId="399" dataCellStyle="Normal 106"/>
    <tableColumn id="143" xr3:uid="{549E9207-7D1B-439E-AF26-8B955AAFC102}" name="2019M10" dataDxfId="398" dataCellStyle="Normal 106"/>
    <tableColumn id="144" xr3:uid="{33393C23-8075-435F-98E7-CB4304ED4139}" name="2019M11" dataDxfId="397" dataCellStyle="Normal 106"/>
    <tableColumn id="145" xr3:uid="{70A3C8BB-C8AC-4D52-B4E0-45197D1CF656}" name="2019M12" dataDxfId="396" dataCellStyle="Normal 106"/>
    <tableColumn id="146" xr3:uid="{E7BB0D82-8F84-418F-A0A7-E0369D7550B2}" name="2020" dataDxfId="395" dataCellStyle="Normal 106"/>
    <tableColumn id="147" xr3:uid="{640DCD85-1754-470D-AA05-021D04CDAC0F}" name="2020M2" dataDxfId="394" dataCellStyle="Normal 106"/>
    <tableColumn id="148" xr3:uid="{9B03A2C8-1B08-495B-9508-9F81BB31158D}" name="2020M3" dataDxfId="393" dataCellStyle="Normal 106"/>
    <tableColumn id="149" xr3:uid="{2F59ACF7-8A91-412D-9CF5-C82C566B7DFF}" name="2020M4" dataDxfId="392" dataCellStyle="Normal 106"/>
    <tableColumn id="150" xr3:uid="{F54BB491-1D3F-4FA7-A6CB-C4A1256FC289}" name="2020M5" dataDxfId="391" dataCellStyle="Normal 106"/>
    <tableColumn id="151" xr3:uid="{67B93896-BC99-4F96-9695-AE804D6EE639}" name="2020M6" dataDxfId="390" dataCellStyle="Normal 106"/>
    <tableColumn id="152" xr3:uid="{787F4D9B-6140-485B-A713-27219FB67672}" name="2020M7" dataDxfId="389" dataCellStyle="Normal 106"/>
    <tableColumn id="153" xr3:uid="{14FF2A21-1EA1-4D54-8661-60CAAA8EB272}" name="2020M8" dataDxfId="388" dataCellStyle="Normal 106"/>
    <tableColumn id="154" xr3:uid="{C9FE5F57-0EB0-4457-8F66-CA00EA43A629}" name="2020M9" dataDxfId="387" dataCellStyle="Normal 106"/>
    <tableColumn id="155" xr3:uid="{091A708D-2856-40A0-BD15-DB99767AA5EA}" name="2020M10" dataDxfId="386" dataCellStyle="Normal 106"/>
    <tableColumn id="156" xr3:uid="{0D5960EC-9C42-440F-B987-FC41F4ADCE87}" name="2020M11" dataDxfId="385" dataCellStyle="Normal 106"/>
    <tableColumn id="157" xr3:uid="{56F09CDA-8202-4ABA-8E76-C1DB93B2717F}" name="2020M12" dataDxfId="384" dataCellStyle="Normal 106"/>
    <tableColumn id="158" xr3:uid="{54094CBA-3395-49DE-AC7B-3C6CEE98C97C}" name="2021" dataDxfId="383" dataCellStyle="Normal 106"/>
    <tableColumn id="159" xr3:uid="{DAD4C6EE-915A-4A03-B98A-369FF7BF8D6A}" name="2021M2" dataDxfId="382" dataCellStyle="Normal 106"/>
    <tableColumn id="160" xr3:uid="{0B7C5517-9001-40B0-984F-CD2303BFF15A}" name="2021M3" dataDxfId="381" dataCellStyle="Normal 106"/>
    <tableColumn id="161" xr3:uid="{310B5D6A-DD83-4772-9352-3301F62A3677}" name="  2021M4" dataDxfId="380" dataCellStyle="Normal 106"/>
    <tableColumn id="162" xr3:uid="{DAEC66A2-F149-4BC8-BAEB-09ED1BEFA340}" name="  2021M5" dataDxfId="379" dataCellStyle="Normal 106"/>
    <tableColumn id="163" xr3:uid="{4BE175A4-A843-4765-9947-133AD667679A}" name="2021M6" dataDxfId="378" dataCellStyle="Normal 106"/>
    <tableColumn id="164" xr3:uid="{92DEF16A-3328-4936-9BD6-ED455ABFB764}" name="2021M7" dataDxfId="377" dataCellStyle="Normal 106"/>
    <tableColumn id="165" xr3:uid="{CE76484E-6B25-4FA7-9653-B789311E7419}" name="  2021M8" dataDxfId="376" dataCellStyle="Normal 106"/>
    <tableColumn id="166" xr3:uid="{CCB2A2A0-97B7-42D2-9927-F5445472152A}" name="2021M9" dataDxfId="375" dataCellStyle="Normal 106"/>
    <tableColumn id="167" xr3:uid="{87BDC753-A275-4692-9DD9-3EEE81DFC080}" name="2021M10" dataDxfId="374" dataCellStyle="Normal 106"/>
    <tableColumn id="168" xr3:uid="{3BE4B797-30A4-4C1E-8A48-2845592DA53A}" name="2021M11" dataDxfId="373" dataCellStyle="Normal 106"/>
    <tableColumn id="169" xr3:uid="{0873A629-1CFB-4624-A915-2BECF11D8EFA}" name="2021M12" dataDxfId="372" dataCellStyle="Normal 106"/>
    <tableColumn id="170" xr3:uid="{B62584E8-E98F-4164-85B9-B288F6B44210}" name="2022" dataDxfId="371" dataCellStyle="Normal 106"/>
    <tableColumn id="171" xr3:uid="{F3F4914D-8BCA-4EB0-AA57-FD69ECF59D69}" name="2022M2" dataDxfId="370" dataCellStyle="Normal 106"/>
    <tableColumn id="172" xr3:uid="{310D92EA-807C-4D63-A146-6135D53FB237}" name="2022M3" dataDxfId="369" dataCellStyle="Normal 106"/>
    <tableColumn id="173" xr3:uid="{C93806FC-EBEC-47CC-99EB-5BD76E00265B}" name="2022M4" dataDxfId="368" dataCellStyle="Normal 106"/>
    <tableColumn id="174" xr3:uid="{356EAB86-989E-4B8D-83A6-E03D952765C8}" name="2022M5" dataDxfId="367" dataCellStyle="Normal 10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B6DF372-51A8-481C-8FA3-6D662C5F66AC}" name="Table17" displayName="Table17" ref="C14:FT19" totalsRowShown="0" headerRowDxfId="366" dataDxfId="365">
  <tableColumns count="174">
    <tableColumn id="1" xr3:uid="{F726B514-A1BE-416A-81D8-B1FDD34EE353}" name=" " dataDxfId="364"/>
    <tableColumn id="2" xr3:uid="{8E10CC80-A538-4280-8C78-BA74F56515D9}" name="2008" dataDxfId="363"/>
    <tableColumn id="3" xr3:uid="{265ADC7B-B1DA-4FA3-95D5-9A2C82745F2D}" name="2008M2" dataDxfId="362"/>
    <tableColumn id="4" xr3:uid="{E45B507A-A1E5-4BE1-83CD-CE25A427DB9F}" name="2008M3" dataDxfId="361"/>
    <tableColumn id="5" xr3:uid="{F7092DB7-C84F-44F7-B305-CFF24F57C62F}" name="2008M4" dataDxfId="360" dataCellStyle="Normal 106"/>
    <tableColumn id="6" xr3:uid="{F034B911-21EA-42EF-BC05-06186F6FD453}" name="2008M5" dataDxfId="359" dataCellStyle="Normal 106"/>
    <tableColumn id="7" xr3:uid="{5A6E9E69-6DD3-4762-948A-CF44C1704618}" name="2008M6" dataDxfId="358" dataCellStyle="Normal 106"/>
    <tableColumn id="8" xr3:uid="{B865B531-F73B-427F-803A-F25F006E61EC}" name="2008M7" dataDxfId="357" dataCellStyle="Normal 106"/>
    <tableColumn id="9" xr3:uid="{75772CAB-146B-41C2-A32A-0F2F3873BD15}" name="2008M8" dataDxfId="356" dataCellStyle="Normal 106"/>
    <tableColumn id="10" xr3:uid="{03183062-2493-40BD-8F75-4E230EC8E089}" name="2008M9" dataDxfId="355" dataCellStyle="Normal 106"/>
    <tableColumn id="11" xr3:uid="{DCB2CFAE-F5F3-4EA0-B416-E09C739824F0}" name="2008M10" dataDxfId="354" dataCellStyle="Normal 106"/>
    <tableColumn id="12" xr3:uid="{D86A6EEE-D808-4A89-9516-443D951655B9}" name="2008M11" dataDxfId="353" dataCellStyle="Normal 106"/>
    <tableColumn id="13" xr3:uid="{6D585C50-6640-40C9-B208-22C59085B1D5}" name="2008M12" dataDxfId="352" dataCellStyle="Normal 106"/>
    <tableColumn id="14" xr3:uid="{E9F0EF75-288D-4E84-B36E-07C510C9779C}" name="2009" dataDxfId="351" dataCellStyle="Normal 106"/>
    <tableColumn id="15" xr3:uid="{59EA3ABC-9572-4762-8A22-F6684B032CE8}" name="2009M2" dataDxfId="350" dataCellStyle="Normal 106"/>
    <tableColumn id="16" xr3:uid="{44BC751E-35BE-4D57-AB8C-C0205D72D2F3}" name="2009M3" dataDxfId="349" dataCellStyle="Normal 106"/>
    <tableColumn id="17" xr3:uid="{8D8BE164-6857-4291-9377-134CB42C6C1E}" name="2009M4" dataDxfId="348" dataCellStyle="Normal 106"/>
    <tableColumn id="18" xr3:uid="{23C5DB17-A347-4EC1-B704-D24BDD16C3CF}" name="2009M5" dataDxfId="347" dataCellStyle="Normal 106"/>
    <tableColumn id="19" xr3:uid="{9118ABC1-5B4F-4F7A-B133-D5A7C7085A8D}" name="2009M6" dataDxfId="346" dataCellStyle="Normal 106"/>
    <tableColumn id="20" xr3:uid="{CBDC454B-7B55-4BE2-945C-BF22F084255F}" name="2009M7" dataDxfId="345" dataCellStyle="Normal 106"/>
    <tableColumn id="21" xr3:uid="{0D78A9F3-D335-4B8F-BF4E-A77B96FA877B}" name="2009M8" dataDxfId="344" dataCellStyle="Normal 106"/>
    <tableColumn id="22" xr3:uid="{4DF57E9C-A0BC-402A-8C8E-FC9A4BAE8610}" name="2009M9" dataDxfId="343" dataCellStyle="Normal 106"/>
    <tableColumn id="23" xr3:uid="{0D15E0A9-0488-4462-81EC-1C07CD1EF30C}" name="2009M10" dataDxfId="342" dataCellStyle="Normal 106"/>
    <tableColumn id="24" xr3:uid="{51B6A5DD-F167-413B-9BAA-D097F2D144E9}" name="2009M11" dataDxfId="341" dataCellStyle="Normal 106"/>
    <tableColumn id="25" xr3:uid="{9B0A3C95-80A0-45CC-A20A-FDA476D4D093}" name="2009M12" dataDxfId="340" dataCellStyle="Normal 106"/>
    <tableColumn id="26" xr3:uid="{B4D3E652-A463-4C79-989C-D07A17144416}" name="2010" dataDxfId="339" dataCellStyle="Normal 106"/>
    <tableColumn id="27" xr3:uid="{C9A06363-8601-49F1-A99E-7E473C475CB3}" name="2010M2" dataDxfId="338" dataCellStyle="Normal 106"/>
    <tableColumn id="28" xr3:uid="{1F293EFB-1D18-467C-84AE-8B126ACCDD59}" name="2010M3" dataDxfId="337" dataCellStyle="Normal 106"/>
    <tableColumn id="29" xr3:uid="{B6DA20D3-D21C-41C0-A4CC-171729C25FA2}" name="2010M4" dataDxfId="336" dataCellStyle="Normal 106"/>
    <tableColumn id="30" xr3:uid="{E6C7CE6A-950B-4FD7-AC1B-8DBDC20A8C40}" name="2010M5" dataDxfId="335" dataCellStyle="Normal 106"/>
    <tableColumn id="31" xr3:uid="{9B05003A-B109-4AF6-9938-4EC81E6AA4E3}" name="2010M6" dataDxfId="334" dataCellStyle="Normal 106"/>
    <tableColumn id="32" xr3:uid="{FA72E72A-3F3C-4E90-946F-95B65EFFC412}" name="2010M7" dataDxfId="333" dataCellStyle="Normal 106"/>
    <tableColumn id="33" xr3:uid="{902DFAA0-0F76-4ECF-84B5-B5AB4864F734}" name="2010M8" dataDxfId="332" dataCellStyle="Normal 106"/>
    <tableColumn id="34" xr3:uid="{E2B44B8E-2A92-498D-AA39-688AD4C8A274}" name="2010M9" dataDxfId="331" dataCellStyle="Normal 106"/>
    <tableColumn id="35" xr3:uid="{9D4E422B-5F5C-47B6-81D4-BC2A8A654B26}" name="2010M10" dataDxfId="330" dataCellStyle="Normal 106"/>
    <tableColumn id="36" xr3:uid="{8673CCAC-D7D4-4BEF-8937-EA6B5F24B067}" name="2010M11" dataDxfId="329" dataCellStyle="Normal 106"/>
    <tableColumn id="37" xr3:uid="{FDBEF2F1-432C-439C-BDEE-74D1802E6308}" name="2010M12" dataDxfId="328" dataCellStyle="Normal 106"/>
    <tableColumn id="38" xr3:uid="{D0ED1250-EDD1-4E87-8F37-A514CE4790CD}" name="2011" dataDxfId="327" dataCellStyle="Normal 106"/>
    <tableColumn id="39" xr3:uid="{131BDB13-7CA4-46A8-B64C-A15C83DEBB5F}" name="2011M2" dataDxfId="326" dataCellStyle="Normal 106"/>
    <tableColumn id="40" xr3:uid="{E7AC7BFA-63AE-405F-BADE-824B9D1C215D}" name="2011M3" dataDxfId="325" dataCellStyle="Normal 106"/>
    <tableColumn id="41" xr3:uid="{88FFE6BC-BC34-4039-B253-4CCF08E683D4}" name="2011M4" dataDxfId="324" dataCellStyle="Normal 106"/>
    <tableColumn id="42" xr3:uid="{E441C6C9-E1C7-444D-9178-F7E41D7DF5EB}" name="2011M5" dataDxfId="323" dataCellStyle="Normal 106"/>
    <tableColumn id="43" xr3:uid="{EA5B54CE-FE99-48F0-AEBC-FA8CE8FC4AE8}" name="2011M6" dataDxfId="322" dataCellStyle="Normal 106"/>
    <tableColumn id="44" xr3:uid="{7EAA626A-1279-4455-9369-F62F94B7B1A0}" name="2011M7" dataDxfId="321" dataCellStyle="Normal 106"/>
    <tableColumn id="45" xr3:uid="{8AFEACE8-D720-48D1-987F-C12E9B3076A6}" name="2011M8" dataDxfId="320" dataCellStyle="Normal 106"/>
    <tableColumn id="46" xr3:uid="{202AB15B-889F-4986-910B-420E3C75C707}" name="2011M9" dataDxfId="319" dataCellStyle="Normal 106"/>
    <tableColumn id="47" xr3:uid="{1EAFB770-477C-4646-BDD1-4C7C75FB38E9}" name="2011M10" dataDxfId="318" dataCellStyle="Normal 106"/>
    <tableColumn id="48" xr3:uid="{A77956CB-CC66-40DC-8E9F-7E9521998D80}" name="2011M11" dataDxfId="317" dataCellStyle="Normal 106"/>
    <tableColumn id="49" xr3:uid="{69D6294A-4614-4DCA-B1E5-E40A9045F835}" name="2011M12" dataDxfId="316" dataCellStyle="Normal 106"/>
    <tableColumn id="50" xr3:uid="{83571E88-3D80-4BE4-8C4D-CB47012FE533}" name="2012" dataDxfId="315" dataCellStyle="Normal 106"/>
    <tableColumn id="51" xr3:uid="{65C0BD0D-F690-449E-9B9C-2AD59F9B234E}" name="2012M2" dataDxfId="314" dataCellStyle="Normal 106"/>
    <tableColumn id="52" xr3:uid="{65D32C3A-09CE-4293-99E6-0C9BF183684F}" name="2012M3" dataDxfId="313" dataCellStyle="Normal 106"/>
    <tableColumn id="53" xr3:uid="{4920C4DD-53EA-43AE-87ED-BCE552DCBDB8}" name="2012M4" dataDxfId="312" dataCellStyle="Normal 106"/>
    <tableColumn id="54" xr3:uid="{CFBA0150-8476-4022-B0F2-F4A7CD43F7F7}" name="2012M5" dataDxfId="311" dataCellStyle="Normal 106"/>
    <tableColumn id="55" xr3:uid="{91F0DB78-8C78-49E6-BA01-A073DA20EF0C}" name="2012M6" dataDxfId="310" dataCellStyle="Normal 106"/>
    <tableColumn id="56" xr3:uid="{07069295-0763-4106-9606-A26910830FCD}" name="2012M7" dataDxfId="309" dataCellStyle="Normal 106"/>
    <tableColumn id="57" xr3:uid="{66EE5AB4-FE87-4AE7-A029-C5CF528990B0}" name="2012M8" dataDxfId="308" dataCellStyle="Normal 106"/>
    <tableColumn id="58" xr3:uid="{08BC0402-D88E-413F-9BF4-D2E52C290D62}" name="2012M9" dataDxfId="307" dataCellStyle="Normal 106"/>
    <tableColumn id="59" xr3:uid="{6A01A247-AB1E-4979-8569-DF9D31808CB0}" name="2012M10" dataDxfId="306" dataCellStyle="Normal 106"/>
    <tableColumn id="60" xr3:uid="{D89837B9-614F-4968-A957-AF9AF5C698D8}" name="2012M11" dataDxfId="305" dataCellStyle="Normal 106"/>
    <tableColumn id="61" xr3:uid="{833A7E5D-FA0B-4ED6-9199-3E0C6D60F14F}" name="2012M12" dataDxfId="304" dataCellStyle="Normal 106"/>
    <tableColumn id="62" xr3:uid="{4F07CC9E-8A56-4384-847C-DD5BD9FDBDC4}" name="2013" dataDxfId="303" dataCellStyle="Normal 106"/>
    <tableColumn id="63" xr3:uid="{634DC44E-2048-4428-BD6E-79C39A78B974}" name="2013M2" dataDxfId="302" dataCellStyle="Normal 106"/>
    <tableColumn id="64" xr3:uid="{95379C42-00B8-4506-AEC8-B28ECA35755A}" name="2013M3" dataDxfId="301" dataCellStyle="Normal 106"/>
    <tableColumn id="65" xr3:uid="{10A5BCE4-E88F-48F3-B313-9968AAE90129}" name="2013M4" dataDxfId="300" dataCellStyle="Normal 106"/>
    <tableColumn id="66" xr3:uid="{ACDFABD1-0A8D-4A3A-A96C-3A3B37D23BEA}" name="2013M5" dataDxfId="299" dataCellStyle="Normal 106"/>
    <tableColumn id="67" xr3:uid="{A9DE63C8-75FA-452B-A794-9375408249EE}" name="2013M6" dataDxfId="298" dataCellStyle="Normal 106"/>
    <tableColumn id="68" xr3:uid="{42C6AF79-08B5-4FC0-955B-0C5FB81711D4}" name="2013M7" dataDxfId="297" dataCellStyle="Normal 106"/>
    <tableColumn id="69" xr3:uid="{732B606E-BC98-4F20-99BD-8C59F73EB740}" name="2013M8" dataDxfId="296" dataCellStyle="Normal 106"/>
    <tableColumn id="70" xr3:uid="{3D2A094E-4E35-4CFC-B86D-216A7C7225A2}" name="2013M9" dataDxfId="295" dataCellStyle="Normal 106"/>
    <tableColumn id="71" xr3:uid="{0C29349A-57BE-4495-842A-207AC4C08B3E}" name="2013M10" dataDxfId="294" dataCellStyle="Normal 106"/>
    <tableColumn id="72" xr3:uid="{8137CDB5-411F-493E-A9CC-01BC49ADC130}" name="2013M11" dataDxfId="293" dataCellStyle="Normal 106"/>
    <tableColumn id="73" xr3:uid="{4CA90486-23AD-4586-A048-3D14D81BFAC3}" name="2013M12" dataDxfId="292" dataCellStyle="Normal 106"/>
    <tableColumn id="74" xr3:uid="{03800455-0F15-489F-A1EF-320BB415E09C}" name="2014" dataDxfId="291" dataCellStyle="Normal 106"/>
    <tableColumn id="75" xr3:uid="{EE1C0B63-3801-42A0-9D51-98A17B8B66E8}" name="2014M2" dataDxfId="290" dataCellStyle="Normal 106"/>
    <tableColumn id="76" xr3:uid="{E75AC6C7-C5AE-47C4-A2CC-2E9D44FD0000}" name="2014M3" dataDxfId="289" dataCellStyle="Normal 106"/>
    <tableColumn id="77" xr3:uid="{4AE9E6B4-FDCD-4B9F-8337-A20A56C1C99F}" name="2014M4" dataDxfId="288" dataCellStyle="Normal 106"/>
    <tableColumn id="78" xr3:uid="{934F55F9-A267-448A-8E42-D933ED9F1A17}" name="2014M5" dataDxfId="287" dataCellStyle="Normal 106"/>
    <tableColumn id="79" xr3:uid="{2F7E5AF9-4F21-4479-A8B0-1517218413FA}" name="2014M6" dataDxfId="286" dataCellStyle="Normal 106"/>
    <tableColumn id="80" xr3:uid="{E39A06F5-31BE-4B0D-9244-1AC5D5F4BC33}" name="2014M7" dataDxfId="285" dataCellStyle="Normal 106"/>
    <tableColumn id="81" xr3:uid="{9930DCAA-114F-46F8-868A-F7CCCBC8670F}" name="2014M8" dataDxfId="284" dataCellStyle="Normal 106"/>
    <tableColumn id="82" xr3:uid="{4B073784-0D50-4003-A9E2-C9C83591C02D}" name="2014M9" dataDxfId="283" dataCellStyle="Normal 106"/>
    <tableColumn id="83" xr3:uid="{7A9F59C6-D767-481E-8A7D-381691C89A89}" name="2014M10" dataDxfId="282" dataCellStyle="Normal 106"/>
    <tableColumn id="84" xr3:uid="{B3649065-B58A-417A-B545-246A526D13ED}" name="2014M11" dataDxfId="281" dataCellStyle="Normal 106"/>
    <tableColumn id="85" xr3:uid="{15AB5056-2C35-4C04-9E92-E7201E5D2B30}" name="2014M12" dataDxfId="280" dataCellStyle="Normal 106"/>
    <tableColumn id="86" xr3:uid="{D42FA29E-5B6E-4FAD-9A69-F3F95FAE0CA6}" name="2015" dataDxfId="279" dataCellStyle="Normal 106"/>
    <tableColumn id="87" xr3:uid="{0265EFC1-658C-4FC3-B71C-C1CEE9D1F97C}" name="2015M2" dataDxfId="278" dataCellStyle="Normal 106"/>
    <tableColumn id="88" xr3:uid="{2B2E4079-1C05-46FD-AA91-C92AD975C901}" name="2015M3" dataDxfId="277" dataCellStyle="Normal 106"/>
    <tableColumn id="89" xr3:uid="{163EE07C-EC65-4269-ABE3-01B5E81B7804}" name="2015M4" dataDxfId="276" dataCellStyle="Normal 106"/>
    <tableColumn id="90" xr3:uid="{4B697D11-BFE8-4E91-AF08-1BC149CE0847}" name="2015M5" dataDxfId="275" dataCellStyle="Normal 106"/>
    <tableColumn id="91" xr3:uid="{360F83B2-E4D8-4C36-9203-A1AA7DCB6B69}" name="2015M6" dataDxfId="274" dataCellStyle="Normal 106"/>
    <tableColumn id="92" xr3:uid="{A74563D6-8285-45BA-ADE6-3B3090BB7EE6}" name="2015M7" dataDxfId="273" dataCellStyle="Normal 106"/>
    <tableColumn id="93" xr3:uid="{B5699590-A5C4-4667-9667-FEF0014B9F9A}" name="2015M8" dataDxfId="272" dataCellStyle="Normal 106"/>
    <tableColumn id="94" xr3:uid="{81AC1552-815C-449B-8D2E-0F4ACA5DA252}" name="2015M9" dataDxfId="271" dataCellStyle="Normal 106"/>
    <tableColumn id="95" xr3:uid="{5BEACA7A-A16C-48E3-B8E9-A94CD75245FA}" name="2015M10" dataDxfId="270" dataCellStyle="Normal 106"/>
    <tableColumn id="96" xr3:uid="{23463ED3-E909-48F2-8E80-4A36C4F2AB5C}" name="2015M11" dataDxfId="269" dataCellStyle="Normal 106"/>
    <tableColumn id="97" xr3:uid="{FDC2070F-1CA5-407D-9EB7-772D1F2CDCC0}" name="2015M12" dataDxfId="268" dataCellStyle="Normal 106"/>
    <tableColumn id="98" xr3:uid="{A71EFC6E-26FF-47CD-8E3C-8C73DC87834E}" name="2016" dataDxfId="267" dataCellStyle="Normal 106"/>
    <tableColumn id="99" xr3:uid="{420B6022-568A-4AA8-867B-A4D5A45C09DC}" name="2016M2" dataDxfId="266" dataCellStyle="Normal 106"/>
    <tableColumn id="100" xr3:uid="{E0E3637E-9149-4B4F-A2AB-4DC18CC576B3}" name="2016M3" dataDxfId="265" dataCellStyle="Normal 106"/>
    <tableColumn id="101" xr3:uid="{CF49F790-1498-429F-9D5B-D2CE5EC451C8}" name="2016M4" dataDxfId="264" dataCellStyle="Normal 106"/>
    <tableColumn id="102" xr3:uid="{6FFEE05C-85B2-451E-AF38-F02D18FBA396}" name="2016M5" dataDxfId="263" dataCellStyle="Normal 106"/>
    <tableColumn id="103" xr3:uid="{76DF298E-0C75-4B9E-9DFB-C7D6378DBB80}" name="2016M6" dataDxfId="262" dataCellStyle="Normal 106"/>
    <tableColumn id="104" xr3:uid="{D9C88D86-7AA7-429C-AD2D-BBE189D98CCE}" name="2016M7" dataDxfId="261" dataCellStyle="Normal 106"/>
    <tableColumn id="105" xr3:uid="{22833B44-20FE-452C-BCF8-42582DE0ED07}" name="2016M8" dataDxfId="260" dataCellStyle="Normal 106"/>
    <tableColumn id="106" xr3:uid="{4E71464E-464F-437E-B431-73784FD05072}" name="2016M9" dataDxfId="259" dataCellStyle="Normal 106"/>
    <tableColumn id="107" xr3:uid="{DB7B4A9E-41D9-4C7A-A4B9-83201D8AFAA2}" name="2016M10" dataDxfId="258" dataCellStyle="Normal 106"/>
    <tableColumn id="108" xr3:uid="{449F34BF-E317-4134-9773-950AD7B193A7}" name="2016M11" dataDxfId="257" dataCellStyle="Normal 106"/>
    <tableColumn id="109" xr3:uid="{430A0123-7632-4C64-B136-8705166EF1D2}" name="2016M12" dataDxfId="256" dataCellStyle="Normal 106"/>
    <tableColumn id="110" xr3:uid="{824C5D3C-D5E7-4EDF-9BC9-74D5AB037156}" name="2017" dataDxfId="255" dataCellStyle="Normal 106"/>
    <tableColumn id="111" xr3:uid="{53C2C252-36D5-4C3E-A9F6-4992746EAE04}" name="2017M2" dataDxfId="254" dataCellStyle="Normal 106"/>
    <tableColumn id="112" xr3:uid="{4E628895-E8B7-4F52-98E9-2B1B4F07D2C3}" name="2017M3" dataDxfId="253" dataCellStyle="Normal 106"/>
    <tableColumn id="113" xr3:uid="{2819B8C5-5607-4E01-9993-1825509EAB76}" name="2017M4" dataDxfId="252" dataCellStyle="Normal 106"/>
    <tableColumn id="114" xr3:uid="{258D8DCE-D68D-4D22-A1C5-A8E4D8F5126A}" name="2017M5" dataDxfId="251" dataCellStyle="Normal 106"/>
    <tableColumn id="115" xr3:uid="{5A811BE0-5E75-41B1-9D0F-09B34C2D1EC7}" name="2017M6" dataDxfId="250" dataCellStyle="Normal 106"/>
    <tableColumn id="116" xr3:uid="{F5567561-F788-4CBA-B5D2-C174C600AB4B}" name="2017M7" dataDxfId="249" dataCellStyle="Normal 106"/>
    <tableColumn id="117" xr3:uid="{FEE2D614-CA8C-4B05-BA2F-FB28D771F7C5}" name="2017M8" dataDxfId="248" dataCellStyle="Normal 106"/>
    <tableColumn id="118" xr3:uid="{3A22703A-8365-4FBE-B273-A5ABB22511BE}" name="2017M9" dataDxfId="247" dataCellStyle="Normal 106"/>
    <tableColumn id="119" xr3:uid="{E191B49A-517B-4E4A-84D0-7E885411E5C2}" name="2017M10" dataDxfId="246" dataCellStyle="Normal 106"/>
    <tableColumn id="120" xr3:uid="{ED02EE68-A417-40B3-8E38-A30F839BF454}" name="2017M11" dataDxfId="245" dataCellStyle="Normal 106"/>
    <tableColumn id="121" xr3:uid="{C6393F5A-3727-4D3D-B951-209569D29AD7}" name="2017M12" dataDxfId="244" dataCellStyle="Normal 106"/>
    <tableColumn id="122" xr3:uid="{05F0B89E-3A20-40D5-A4E8-C8EB548B747F}" name="2018" dataDxfId="243" dataCellStyle="Normal 106"/>
    <tableColumn id="123" xr3:uid="{FD82553F-1737-4137-AF33-FED161E19F33}" name="2018M02" dataDxfId="242" dataCellStyle="Normal 106"/>
    <tableColumn id="124" xr3:uid="{6F8AB8EA-530D-467C-BFE5-8650E75EF1FC}" name="2018M03" dataDxfId="241" dataCellStyle="Normal 106"/>
    <tableColumn id="125" xr3:uid="{C370AD46-63B2-4FBD-9BBB-ECD80D31E3D5}" name="2018M04" dataDxfId="240" dataCellStyle="Normal 106"/>
    <tableColumn id="126" xr3:uid="{BEF0A956-2DF3-4249-B655-1FF94C329147}" name="2018M05" dataDxfId="239" dataCellStyle="Normal 106"/>
    <tableColumn id="127" xr3:uid="{AA7FFCB7-4EF8-4E41-9CCD-5E70D515F645}" name="2018M06" dataDxfId="238" dataCellStyle="Normal 106"/>
    <tableColumn id="128" xr3:uid="{7D325802-8623-4CE7-94E8-B08406D79A94}" name="2018M07" dataDxfId="237" dataCellStyle="Normal 106"/>
    <tableColumn id="129" xr3:uid="{E4AF8CE4-D4D4-43C1-AFCD-06B0EFB1B63B}" name="2018M08" dataDxfId="236" dataCellStyle="Normal 106"/>
    <tableColumn id="130" xr3:uid="{3617B761-24FC-400F-965F-709BF49962C3}" name="2018M09" dataDxfId="235" dataCellStyle="Normal 106"/>
    <tableColumn id="131" xr3:uid="{021013E6-E5B1-4721-81CD-5F4F690C1746}" name="2018M10" dataDxfId="234" dataCellStyle="Normal 106"/>
    <tableColumn id="132" xr3:uid="{2A9B32C4-5BB6-4DB8-9B09-F46D9B1DC80E}" name="2018M11" dataDxfId="233" dataCellStyle="Normal 106"/>
    <tableColumn id="133" xr3:uid="{9A610285-EF20-450B-BCC6-C546024560A5}" name="2018M12" dataDxfId="232" dataCellStyle="Normal 106"/>
    <tableColumn id="134" xr3:uid="{5EF4CEAA-B52A-4752-9742-577AAA20B614}" name="2019" dataDxfId="231" dataCellStyle="Normal 106"/>
    <tableColumn id="135" xr3:uid="{079E3270-7206-476A-83B0-D707D9196495}" name="2019M2" dataDxfId="230" dataCellStyle="Normal 106"/>
    <tableColumn id="136" xr3:uid="{19C5081D-650A-4A99-AE72-84D669175B75}" name="2019M3" dataDxfId="229" dataCellStyle="Normal 106"/>
    <tableColumn id="137" xr3:uid="{DF31976E-ED69-410D-8058-058E52FC120B}" name="2019M4" dataDxfId="228" dataCellStyle="Normal 106"/>
    <tableColumn id="138" xr3:uid="{FC779012-1630-4899-9EE5-98AE54CD6F1E}" name="2019M5" dataDxfId="227" dataCellStyle="Normal 106"/>
    <tableColumn id="139" xr3:uid="{B2A5D344-5D51-433A-8854-18979521C1C5}" name="2019M6" dataDxfId="226" dataCellStyle="Normal 106"/>
    <tableColumn id="140" xr3:uid="{55B11783-8EE1-4647-BF5B-B17B0B9646ED}" name="2019M7" dataDxfId="225" dataCellStyle="Normal 106"/>
    <tableColumn id="141" xr3:uid="{F7D16CCA-A11B-4533-83EB-FD2226E6F116}" name="2019M8" dataDxfId="224" dataCellStyle="Normal 106"/>
    <tableColumn id="142" xr3:uid="{8C181295-2152-4BE1-96EE-52F497126ED3}" name="2019M9" dataDxfId="223" dataCellStyle="Normal 106"/>
    <tableColumn id="143" xr3:uid="{9A5C7532-E0C5-4519-9852-BE60D17FDF3E}" name="2019M10" dataDxfId="222" dataCellStyle="Normal 106"/>
    <tableColumn id="144" xr3:uid="{C21DBEB1-CF74-46BA-8A03-E600508D900E}" name="2019M11" dataDxfId="221" dataCellStyle="Normal 106"/>
    <tableColumn id="145" xr3:uid="{DA1B084C-19EA-4A6D-A995-9496EBFC63B4}" name="2019M12" dataDxfId="220" dataCellStyle="Normal 106"/>
    <tableColumn id="146" xr3:uid="{D416E568-B76A-401D-B712-F91906EBAABC}" name="2020" dataDxfId="219" dataCellStyle="Normal 106"/>
    <tableColumn id="147" xr3:uid="{05DB715F-EA15-45A9-933F-4E5F06F20279}" name="2020M2" dataDxfId="218" dataCellStyle="Normal 106"/>
    <tableColumn id="148" xr3:uid="{FA5F58C7-FEF5-4751-9090-BB7709277EAD}" name="2020M3" dataDxfId="217" dataCellStyle="Normal 106"/>
    <tableColumn id="149" xr3:uid="{46E4A40F-A13C-4733-B149-37AA809AAC29}" name="2020M4" dataDxfId="216" dataCellStyle="Normal 106"/>
    <tableColumn id="150" xr3:uid="{180D0748-12B7-4A83-BEA5-CFCD5B8E0CE3}" name="2020M5" dataDxfId="215" dataCellStyle="Normal 106"/>
    <tableColumn id="151" xr3:uid="{7755FC78-4E10-4CE5-AEF7-D8BAC125BCEE}" name="2020M6" dataDxfId="214" dataCellStyle="Normal 106"/>
    <tableColumn id="152" xr3:uid="{E46B2626-A9AD-464E-AC4E-10A401726B91}" name="2020M7" dataDxfId="213" dataCellStyle="Normal 106"/>
    <tableColumn id="153" xr3:uid="{95687019-21D7-4C65-BDD9-CAEB8A6D7D9A}" name="2020M8" dataDxfId="212" dataCellStyle="Normal 106"/>
    <tableColumn id="154" xr3:uid="{D2207EFF-424B-4159-8493-81F710FCCF02}" name="2020M9" dataDxfId="211" dataCellStyle="Normal 106"/>
    <tableColumn id="155" xr3:uid="{3C57BEAE-6165-4301-BA02-9869F5604A5B}" name="2020M10" dataDxfId="210" dataCellStyle="Normal 106"/>
    <tableColumn id="156" xr3:uid="{343E1CCF-E3D2-4345-8635-9AD71B1BBE00}" name="2020M11" dataDxfId="209" dataCellStyle="Normal 106"/>
    <tableColumn id="157" xr3:uid="{AAF97FDF-9E3C-4F55-BE81-F50C516A09EB}" name="2020M12" dataDxfId="208" dataCellStyle="Normal 106"/>
    <tableColumn id="158" xr3:uid="{EAD11676-4A06-4293-86E6-1C7D46171546}" name="2021" dataDxfId="207" dataCellStyle="Normal 106"/>
    <tableColumn id="159" xr3:uid="{D7C447AB-A2BD-47C2-A02A-0B4269F043D2}" name="2021M2" dataDxfId="206" dataCellStyle="Normal 106"/>
    <tableColumn id="160" xr3:uid="{5981F0E6-A001-4CC1-8E95-0BD6C64ED49E}" name="2021M3" dataDxfId="205" dataCellStyle="Normal 106"/>
    <tableColumn id="161" xr3:uid="{003B7981-058B-47CA-A340-458D3F0306A7}" name="  2021M4" dataDxfId="204" dataCellStyle="Normal 106"/>
    <tableColumn id="162" xr3:uid="{D1C9472C-B891-47E0-A4B9-54B4AE717871}" name="  2021M5" dataDxfId="203" dataCellStyle="Normal 106"/>
    <tableColumn id="163" xr3:uid="{16D2D010-A6BD-49AD-8E98-92607594D5A0}" name="2021M6" dataDxfId="202" dataCellStyle="Normal 106"/>
    <tableColumn id="164" xr3:uid="{5EE0BFDA-08D3-4D3F-95AA-C72FE10274DA}" name="2021M7" dataDxfId="201" dataCellStyle="Normal 106"/>
    <tableColumn id="165" xr3:uid="{02469CCB-565E-4289-B94C-15FA9A8DFF06}" name="  2021M8" dataDxfId="200" dataCellStyle="Normal 106"/>
    <tableColumn id="166" xr3:uid="{16633FD3-21D5-43B2-BF40-02532A1D6BA6}" name="2021M9" dataDxfId="199" dataCellStyle="Normal 106"/>
    <tableColumn id="167" xr3:uid="{C36B0E65-0F83-430F-9893-2C46E5CD7BF7}" name="2021M10" dataDxfId="198" dataCellStyle="Normal 106"/>
    <tableColumn id="168" xr3:uid="{4D9FDEBD-ABEC-4B99-A1E0-6CFF7509A928}" name="2021M11" dataDxfId="197" dataCellStyle="Normal 106"/>
    <tableColumn id="169" xr3:uid="{646821F4-9F07-4C8B-99AE-CBA72AF5EF83}" name="2021M12" dataDxfId="196" dataCellStyle="Normal 106"/>
    <tableColumn id="170" xr3:uid="{AD45A8C4-08F8-427A-824E-0A237F9ACD89}" name="2022" dataDxfId="195" dataCellStyle="Normal 106"/>
    <tableColumn id="171" xr3:uid="{4ED2FB5E-BBB5-4A3D-8DF4-6314A3880B61}" name="2022M2" dataDxfId="194" dataCellStyle="Normal 106"/>
    <tableColumn id="172" xr3:uid="{7605B846-A3D3-4189-926C-91F7FF30D459}" name="2022M3" dataDxfId="193" dataCellStyle="Normal 106"/>
    <tableColumn id="173" xr3:uid="{381664D0-BF69-4EE0-9753-BBD631BD27E3}" name="2022M4" dataDxfId="192" dataCellStyle="Normal 106"/>
    <tableColumn id="174" xr3:uid="{3AC0F93F-EA61-4FD0-AF46-F211FA0BA4F2}" name="2022M5" dataDxfId="191" dataCellStyle="Normal 10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81061DC-CC2F-4D00-96FD-273E461D7928}" name="Table18" displayName="Table18" ref="C22:FT28" totalsRowShown="0" headerRowDxfId="190" dataDxfId="189">
  <tableColumns count="174">
    <tableColumn id="1" xr3:uid="{07F418F9-3ECA-4C51-AE4F-79CC047A7568}" name=" " dataDxfId="188"/>
    <tableColumn id="2" xr3:uid="{70F96D26-E4C8-4376-890E-A2A92BEF8D22}" name="2008" dataDxfId="187"/>
    <tableColumn id="3" xr3:uid="{7E82CBB6-B986-475A-83CF-D97F9580FC62}" name="2008M2" dataDxfId="186"/>
    <tableColumn id="4" xr3:uid="{53EE4559-5B89-48D7-ACB8-4DC14683A4C1}" name="2008M3" dataDxfId="185"/>
    <tableColumn id="5" xr3:uid="{CC49201E-70E0-4713-BF97-7882619A4E74}" name="2008M4" dataDxfId="184" dataCellStyle="Normal 106"/>
    <tableColumn id="6" xr3:uid="{DF860196-203A-4493-B063-D85D39A1794E}" name="2008M5" dataDxfId="183" dataCellStyle="Normal 106"/>
    <tableColumn id="7" xr3:uid="{6C792828-1E64-452A-9C1D-A111CCEF5D1F}" name="2008M6" dataDxfId="182" dataCellStyle="Normal 106"/>
    <tableColumn id="8" xr3:uid="{157FC9CF-1C3A-4722-A5EE-312B6813761C}" name="2008M7" dataDxfId="181" dataCellStyle="Normal 106"/>
    <tableColumn id="9" xr3:uid="{5A484960-27EE-4DFB-BD00-F31F69A60E5A}" name="2008M8" dataDxfId="180" dataCellStyle="Normal 106"/>
    <tableColumn id="10" xr3:uid="{09976294-EFB1-4F8A-952E-4B8372BFECC6}" name="2008M9" dataDxfId="179" dataCellStyle="Normal 106"/>
    <tableColumn id="11" xr3:uid="{ED0A5F9F-F7D3-4DF1-894B-EE4784CDE1EE}" name="2008M10" dataDxfId="178" dataCellStyle="Normal 106"/>
    <tableColumn id="12" xr3:uid="{E673FD32-D5B7-469A-A25A-03A4CB8F0F09}" name="2008M11" dataDxfId="177" dataCellStyle="Normal 106"/>
    <tableColumn id="13" xr3:uid="{C05F894B-CDBB-4B89-AD22-CA655CFEB809}" name="2008M12" dataDxfId="176" dataCellStyle="Normal 106"/>
    <tableColumn id="14" xr3:uid="{271E65E9-2134-465D-9D40-006944A91293}" name="2009" dataDxfId="175" dataCellStyle="Normal 106"/>
    <tableColumn id="15" xr3:uid="{F7520D97-A11F-4B97-AB8A-B58561E6F77B}" name="2009M2" dataDxfId="174" dataCellStyle="Normal 106"/>
    <tableColumn id="16" xr3:uid="{B9326D0A-F8A2-43D4-AFFE-C822FF0B1D16}" name="2009M3" dataDxfId="173" dataCellStyle="Normal 106"/>
    <tableColumn id="17" xr3:uid="{6CAF3ED5-22D5-44F1-8398-6C9F1D79E633}" name="2009M4" dataDxfId="172" dataCellStyle="Normal 106"/>
    <tableColumn id="18" xr3:uid="{A1FBA44C-120C-457B-B6C3-BF2E0A431665}" name="2009M5" dataDxfId="171" dataCellStyle="Normal 106"/>
    <tableColumn id="19" xr3:uid="{0A6AA947-2DBA-4C06-8C41-967A7D3B0293}" name="2009M6" dataDxfId="170" dataCellStyle="Normal 106"/>
    <tableColumn id="20" xr3:uid="{0C528797-0B51-4250-874B-CCEE39E4B2E0}" name="2009M7" dataDxfId="169" dataCellStyle="Normal 106"/>
    <tableColumn id="21" xr3:uid="{C9B821B5-E20A-4B11-B13B-D13B16F3AE9B}" name="2009M8" dataDxfId="168" dataCellStyle="Normal 106"/>
    <tableColumn id="22" xr3:uid="{DF1BCCBC-FB97-403B-A57E-1C851A199A90}" name="2009M9" dataDxfId="167" dataCellStyle="Normal 106"/>
    <tableColumn id="23" xr3:uid="{724EC07D-6588-4327-AF87-CC81C8D0CA7E}" name="2009M10" dataDxfId="166" dataCellStyle="Normal 106"/>
    <tableColumn id="24" xr3:uid="{C7A23732-C8AC-4C94-A251-4E50837C93DA}" name="2009M11" dataDxfId="165" dataCellStyle="Normal 106"/>
    <tableColumn id="25" xr3:uid="{1BF7EB4D-D7B2-458B-A7E8-99387B978B48}" name="2009M12" dataDxfId="164" dataCellStyle="Normal 106"/>
    <tableColumn id="26" xr3:uid="{FD674C65-CDC0-417B-92F3-3851D80BF394}" name="2010" dataDxfId="163" dataCellStyle="Normal 106"/>
    <tableColumn id="27" xr3:uid="{6978C6CC-CFC0-4236-B444-EF04A50A2435}" name="2010M2" dataDxfId="162" dataCellStyle="Normal 106"/>
    <tableColumn id="28" xr3:uid="{34DB953F-AF20-4CD1-BA57-DEBD81FE856E}" name="2010M3" dataDxfId="161" dataCellStyle="Normal 106"/>
    <tableColumn id="29" xr3:uid="{97B4EF05-FE6E-40A9-BE28-C0CB4A1BA8A7}" name="2010M4" dataDxfId="160" dataCellStyle="Normal 106"/>
    <tableColumn id="30" xr3:uid="{5C86F85F-16E4-4161-96A6-6D3DE913D27D}" name="2010M5" dataDxfId="159" dataCellStyle="Normal 106"/>
    <tableColumn id="31" xr3:uid="{3C38CFF8-4809-4095-8A85-F87E0EB9422B}" name="2010M6" dataDxfId="158" dataCellStyle="Normal 106"/>
    <tableColumn id="32" xr3:uid="{0BB53900-F0A1-46B3-8285-0C33444DDAEF}" name="2010M7" dataDxfId="157" dataCellStyle="Normal 106"/>
    <tableColumn id="33" xr3:uid="{C0EAB30E-A8DF-4B3D-9D7F-6AE73B681CDA}" name="2010M8" dataDxfId="156" dataCellStyle="Normal 106"/>
    <tableColumn id="34" xr3:uid="{72FA6CB2-0644-40C2-A549-FF87E9CB819B}" name="2010M9" dataDxfId="155" dataCellStyle="Normal 106"/>
    <tableColumn id="35" xr3:uid="{DEC456A5-7E4E-436F-9C99-E83A4F658020}" name="2010M10" dataDxfId="154" dataCellStyle="Normal 106"/>
    <tableColumn id="36" xr3:uid="{22E8D154-8939-4EB5-939D-6DD7A6A4F4AA}" name="2010M11" dataDxfId="153" dataCellStyle="Normal 106"/>
    <tableColumn id="37" xr3:uid="{AA2BBCC3-3EF2-4185-AAF2-E3E37491FFF9}" name="2010M12" dataDxfId="152" dataCellStyle="Normal 106"/>
    <tableColumn id="38" xr3:uid="{39B9DAE8-BC5A-4287-8E71-8ECFE5F591D5}" name="2011" dataDxfId="151" dataCellStyle="Normal 106"/>
    <tableColumn id="39" xr3:uid="{1D0A210E-3F1F-4037-8D6B-AFB5EA01C91D}" name="2011M2" dataDxfId="150" dataCellStyle="Normal 106"/>
    <tableColumn id="40" xr3:uid="{B0960322-197C-4DF5-827A-65933AD01F8C}" name="2011M3" dataDxfId="149" dataCellStyle="Normal 106"/>
    <tableColumn id="41" xr3:uid="{529431BC-B331-44CC-80E8-A72989D15DF4}" name="2011M4" dataDxfId="148" dataCellStyle="Normal 106"/>
    <tableColumn id="42" xr3:uid="{0D6594E3-7B4E-49E3-8DD0-6D665966B67F}" name="2011M5" dataDxfId="147" dataCellStyle="Normal 106"/>
    <tableColumn id="43" xr3:uid="{EE8845D4-DB53-4480-AD60-09CA09EEDB07}" name="2011M6" dataDxfId="146" dataCellStyle="Normal 106"/>
    <tableColumn id="44" xr3:uid="{6E4E9FE3-DB11-474A-924B-89D438932EB7}" name="2011M7" dataDxfId="145" dataCellStyle="Normal 106"/>
    <tableColumn id="45" xr3:uid="{42B16AB1-BFE0-46B4-AA3D-21FF0B7A65B9}" name="2011M8" dataDxfId="144" dataCellStyle="Normal 106"/>
    <tableColumn id="46" xr3:uid="{A21F8511-A36F-454C-A1EC-41604D840FBB}" name="2011M9" dataDxfId="143" dataCellStyle="Normal 106"/>
    <tableColumn id="47" xr3:uid="{3C527338-EFDE-44BF-B6F7-CF884D1DD10C}" name="2011M10" dataDxfId="142" dataCellStyle="Normal 106"/>
    <tableColumn id="48" xr3:uid="{06DD43C2-5FEA-4CE4-9A9B-8596BEE07F95}" name="2011M11" dataDxfId="141" dataCellStyle="Normal 106"/>
    <tableColumn id="49" xr3:uid="{7C762027-77EA-4285-979B-77854B027D63}" name="2011M12" dataDxfId="140" dataCellStyle="Normal 106"/>
    <tableColumn id="50" xr3:uid="{C30ADB77-E3DC-4404-BB19-B203CFEBA6E1}" name="2012" dataDxfId="139" dataCellStyle="Normal 106"/>
    <tableColumn id="51" xr3:uid="{F8B6D53E-E2A6-427E-95F2-2D431D5786A6}" name="2012M2" dataDxfId="138" dataCellStyle="Normal 106"/>
    <tableColumn id="52" xr3:uid="{9EB8244C-CAEB-4AB1-B862-6251F4E01656}" name="2012M3" dataDxfId="137" dataCellStyle="Normal 106"/>
    <tableColumn id="53" xr3:uid="{D8F4E04E-510B-4AA6-B1D7-B51E84647C96}" name="2012M4" dataDxfId="136" dataCellStyle="Normal 106"/>
    <tableColumn id="54" xr3:uid="{CF9D005D-4D98-4BCF-AEE0-8E40BE4B7537}" name="2012M5" dataDxfId="135" dataCellStyle="Normal 106"/>
    <tableColumn id="55" xr3:uid="{5C4C6725-1602-4347-B21C-98F5E0F6D235}" name="2012M6" dataDxfId="134" dataCellStyle="Normal 106"/>
    <tableColumn id="56" xr3:uid="{012F3A02-924C-46C7-8305-5770C328D7F9}" name="2012M7" dataDxfId="133" dataCellStyle="Normal 106"/>
    <tableColumn id="57" xr3:uid="{4267FAAD-D352-4829-B717-3E023C3E6950}" name="2012M8" dataDxfId="132" dataCellStyle="Normal 106"/>
    <tableColumn id="58" xr3:uid="{1D51F8F5-1AFD-4690-80BE-B2C3A90ADD65}" name="2012M9" dataDxfId="131" dataCellStyle="Normal 106"/>
    <tableColumn id="59" xr3:uid="{A9C05353-199A-470C-AA07-E803444A649F}" name="2012M10" dataDxfId="130" dataCellStyle="Normal 106"/>
    <tableColumn id="60" xr3:uid="{B89E687E-D884-4CC4-9655-9BD1A74A8C44}" name="2012M11" dataDxfId="129" dataCellStyle="Normal 106"/>
    <tableColumn id="61" xr3:uid="{1EBB6E85-38A9-45E4-BE75-45A54AE49471}" name="2012M12" dataDxfId="128" dataCellStyle="Normal 106"/>
    <tableColumn id="62" xr3:uid="{43FF463C-6462-4CBE-A5D6-C3C054B18B47}" name="2013" dataDxfId="127" dataCellStyle="Normal 106"/>
    <tableColumn id="63" xr3:uid="{E7083192-48AE-4188-9D71-B5472D915A8F}" name="2013M2" dataDxfId="126" dataCellStyle="Normal 106"/>
    <tableColumn id="64" xr3:uid="{5F6979F6-3729-4A95-836F-C3E2836625F3}" name="2013M3" dataDxfId="125" dataCellStyle="Normal 106"/>
    <tableColumn id="65" xr3:uid="{A263FB38-1A8A-4CE6-AC8A-D104572B5B28}" name="2013M4" dataDxfId="124" dataCellStyle="Normal 106"/>
    <tableColumn id="66" xr3:uid="{907FAD28-3426-4F53-8792-10AF24205A9F}" name="2013M5" dataDxfId="123" dataCellStyle="Normal 106"/>
    <tableColumn id="67" xr3:uid="{605FDFA0-163A-4ED5-92EC-3A7FCC9B7113}" name="2013M6" dataDxfId="122" dataCellStyle="Normal 106"/>
    <tableColumn id="68" xr3:uid="{148947DD-55B9-4947-BAB0-04444C4F8B14}" name="2013M7" dataDxfId="121" dataCellStyle="Normal 106"/>
    <tableColumn id="69" xr3:uid="{B0728B75-DE7F-413F-A875-9F54E461D95F}" name="2013M8" dataDxfId="120" dataCellStyle="Normal 106"/>
    <tableColumn id="70" xr3:uid="{76F7FC5A-13CE-4B99-AB28-C87C4E34C67F}" name="2013M9" dataDxfId="119" dataCellStyle="Normal 106"/>
    <tableColumn id="71" xr3:uid="{DAD5EBDD-E2AA-44C2-9F03-57FE63258F83}" name="2013M10" dataDxfId="118" dataCellStyle="Normal 106"/>
    <tableColumn id="72" xr3:uid="{D29239FF-B0BC-4A30-AF44-4E31088B8249}" name="2013M11" dataDxfId="117" dataCellStyle="Normal 106"/>
    <tableColumn id="73" xr3:uid="{09D90FB1-5ECB-494E-A972-1DC1B98AC01F}" name="2013M12" dataDxfId="116" dataCellStyle="Normal 106"/>
    <tableColumn id="74" xr3:uid="{70BE5A63-8B33-49EF-A828-C6344D1131A2}" name="2014" dataDxfId="115" dataCellStyle="Normal 106"/>
    <tableColumn id="75" xr3:uid="{7E669E82-0F00-4ECF-B463-2A9A5F154A32}" name="2014M2" dataDxfId="114" dataCellStyle="Normal 106"/>
    <tableColumn id="76" xr3:uid="{70675C02-0C47-425B-94D5-77077B6A9126}" name="2014M3" dataDxfId="113" dataCellStyle="Normal 106"/>
    <tableColumn id="77" xr3:uid="{57E405CC-7D6F-4DCC-A2BF-FF2C40FDFE43}" name="2014M4" dataDxfId="112" dataCellStyle="Normal 106"/>
    <tableColumn id="78" xr3:uid="{CF49D792-723A-48DC-A6FF-F37784196363}" name="2014M5" dataDxfId="111" dataCellStyle="Normal 106"/>
    <tableColumn id="79" xr3:uid="{66AB2E8A-4651-4459-85C4-0B4A1DDC031B}" name="2014M6" dataDxfId="110" dataCellStyle="Normal 106"/>
    <tableColumn id="80" xr3:uid="{335A7726-0048-4B33-B4F8-2B3CB3D310C8}" name="2014M7" dataDxfId="109" dataCellStyle="Normal 106"/>
    <tableColumn id="81" xr3:uid="{6158B05B-C3A3-45E0-8F26-22CC1CE7D01A}" name="2014M8" dataDxfId="108" dataCellStyle="Normal 106"/>
    <tableColumn id="82" xr3:uid="{077D6CE8-2A7B-4509-A979-64D6DFF54C81}" name="2014M9" dataDxfId="107" dataCellStyle="Normal 106"/>
    <tableColumn id="83" xr3:uid="{F0AD0030-21EB-4329-ACA3-B514EC624AAE}" name="2014M10" dataDxfId="106" dataCellStyle="Normal 106"/>
    <tableColumn id="84" xr3:uid="{CFB8A7A6-88CD-42B5-AA4C-E737686F81B2}" name="2014M11" dataDxfId="105" dataCellStyle="Normal 106"/>
    <tableColumn id="85" xr3:uid="{CBC49417-B933-4447-933B-949808DFEA27}" name="2014M12" dataDxfId="104" dataCellStyle="Normal 106"/>
    <tableColumn id="86" xr3:uid="{73A4CE28-AC72-4ECD-9D05-0756336DD118}" name="2015" dataDxfId="103" dataCellStyle="Normal 106"/>
    <tableColumn id="87" xr3:uid="{1BA67E2B-995A-4DAE-B1BB-AC8F830828B5}" name="2015M2" dataDxfId="102" dataCellStyle="Normal 106"/>
    <tableColumn id="88" xr3:uid="{339ED69C-7957-403D-BAAE-47F156D1E20E}" name="2015M3" dataDxfId="101" dataCellStyle="Normal 106"/>
    <tableColumn id="89" xr3:uid="{B9F9DF39-780B-4197-98AE-F846DA795725}" name="2015M4" dataDxfId="100" dataCellStyle="Normal 106"/>
    <tableColumn id="90" xr3:uid="{E4D4D02A-DCAD-4AA8-8042-7817303F35B9}" name="2015M5" dataDxfId="99" dataCellStyle="Normal 106"/>
    <tableColumn id="91" xr3:uid="{CC79A200-797E-43D8-B743-1CB54281B787}" name="2015M6" dataDxfId="98" dataCellStyle="Normal 106"/>
    <tableColumn id="92" xr3:uid="{E84E0EDA-FE6C-4D99-87D0-C2EDB628F3AC}" name="2015M7" dataDxfId="97" dataCellStyle="Normal 106"/>
    <tableColumn id="93" xr3:uid="{63C9047C-2A98-465A-8D1E-31E2389BED12}" name="2015M8" dataDxfId="96" dataCellStyle="Normal 106"/>
    <tableColumn id="94" xr3:uid="{09AFEB07-48B4-41FF-9330-D5A6715FA879}" name="2015M9" dataDxfId="95" dataCellStyle="Normal 106"/>
    <tableColumn id="95" xr3:uid="{15A1FC05-AA0C-4EC1-B466-79FDD30F23D4}" name="2015M10" dataDxfId="94" dataCellStyle="Normal 106"/>
    <tableColumn id="96" xr3:uid="{03939BE0-7749-4D55-9461-EB6FC3570299}" name="2015M11" dataDxfId="93" dataCellStyle="Normal 106"/>
    <tableColumn id="97" xr3:uid="{9EE123F6-92B2-4DEC-B431-1D8DB694C4D9}" name="2015M12" dataDxfId="92" dataCellStyle="Normal 106"/>
    <tableColumn id="98" xr3:uid="{0F57B60B-4EFA-4625-AE64-07239CE36E08}" name="2016" dataDxfId="91" dataCellStyle="Normal 106"/>
    <tableColumn id="99" xr3:uid="{39F09DD4-0FC3-44D1-90AE-BD9EAF9BBA42}" name="2016M2" dataDxfId="90" dataCellStyle="Normal 106"/>
    <tableColumn id="100" xr3:uid="{6D3FAEA2-2FA1-4E2E-9196-5098EC47D58D}" name="2016M3" dataDxfId="89" dataCellStyle="Normal 106"/>
    <tableColumn id="101" xr3:uid="{9860CA1F-EE77-4F4F-A7B2-27B78AC3CF06}" name="2016M4" dataDxfId="88" dataCellStyle="Normal 106"/>
    <tableColumn id="102" xr3:uid="{380AEA71-5EF7-4280-8C88-AEE173716E28}" name="2016M5" dataDxfId="87" dataCellStyle="Normal 106"/>
    <tableColumn id="103" xr3:uid="{7C4C525E-7552-430B-8938-A1A0D83D08AF}" name="2016M6" dataDxfId="86" dataCellStyle="Normal 106"/>
    <tableColumn id="104" xr3:uid="{FF48A146-9289-4EAF-A8B0-A4D9AAEC2EC3}" name="2016M7" dataDxfId="85" dataCellStyle="Normal 106"/>
    <tableColumn id="105" xr3:uid="{C73B2112-BCF1-4912-9A88-A0FC8F417473}" name="2016M8" dataDxfId="84" dataCellStyle="Normal 106"/>
    <tableColumn id="106" xr3:uid="{94A30753-7A0F-4C1A-BE36-C200F26AFB41}" name="2016M9" dataDxfId="83" dataCellStyle="Normal 106"/>
    <tableColumn id="107" xr3:uid="{7B65C94B-1B80-4ACD-AA80-9E59C5773920}" name="2016M10" dataDxfId="82" dataCellStyle="Normal 106"/>
    <tableColumn id="108" xr3:uid="{7E614805-829D-4C00-90FD-28ABB268FC68}" name="2016M11" dataDxfId="81" dataCellStyle="Normal 106"/>
    <tableColumn id="109" xr3:uid="{8DB64C1C-E309-44BC-8C7A-A03A8B7DF0F3}" name="2016M12" dataDxfId="80" dataCellStyle="Normal 106"/>
    <tableColumn id="110" xr3:uid="{D5ABEF22-1B73-449A-851C-19A92358E372}" name="2017" dataDxfId="79" dataCellStyle="Normal 106"/>
    <tableColumn id="111" xr3:uid="{9F6D5448-EB9B-446D-99BF-82E479B6DF6F}" name="2017M2" dataDxfId="78" dataCellStyle="Normal 106"/>
    <tableColumn id="112" xr3:uid="{552A2DED-B54A-46A7-98CB-E07D921B682C}" name="2017M3" dataDxfId="77" dataCellStyle="Normal 106"/>
    <tableColumn id="113" xr3:uid="{10C532DC-A8E3-4F23-BC9A-F36F0E6277EA}" name="2017M4" dataDxfId="76" dataCellStyle="Normal 106"/>
    <tableColumn id="114" xr3:uid="{CF271387-F8ED-45E5-B76B-F46165C3AFA4}" name="2017M5" dataDxfId="75" dataCellStyle="Normal 106"/>
    <tableColumn id="115" xr3:uid="{A626CD0D-2C7E-411E-849B-F63AD8B9B2AD}" name="2017M6" dataDxfId="74" dataCellStyle="Normal 106"/>
    <tableColumn id="116" xr3:uid="{4C6CA0F4-5032-4CCF-9563-087BEB53FCF7}" name="2017M7" dataDxfId="73" dataCellStyle="Normal 106"/>
    <tableColumn id="117" xr3:uid="{D4102ABA-377B-4785-9D78-6D79D2A568E9}" name="2017M8" dataDxfId="72" dataCellStyle="Normal 106"/>
    <tableColumn id="118" xr3:uid="{DF9676FE-8134-44A7-AE53-0C2D82693CC9}" name="2017M9" dataDxfId="71" dataCellStyle="Normal 106"/>
    <tableColumn id="119" xr3:uid="{8D8D18FE-3E07-4F38-B8BF-8BBA3DE937DC}" name="2017M10" dataDxfId="70" dataCellStyle="Normal 106"/>
    <tableColumn id="120" xr3:uid="{EC4DEC22-1807-4E75-9DA2-EA3076162900}" name="2017M11" dataDxfId="69" dataCellStyle="Normal 106"/>
    <tableColumn id="121" xr3:uid="{9159E717-83E3-4710-ACAF-F4686093628E}" name="2017M12" dataDxfId="68" dataCellStyle="Normal 106"/>
    <tableColumn id="122" xr3:uid="{B9A2CA0E-C281-4E59-B717-46F7755E29AF}" name="2018" dataDxfId="67" dataCellStyle="Normal 106"/>
    <tableColumn id="123" xr3:uid="{6152A5F5-5302-4EBB-9755-AE68BAA8F337}" name="2018M02" dataDxfId="66" dataCellStyle="Normal 106"/>
    <tableColumn id="124" xr3:uid="{78048AEA-9593-4F66-96D8-D22B2DD0CA54}" name="2018M03" dataDxfId="65" dataCellStyle="Normal 106"/>
    <tableColumn id="125" xr3:uid="{013F9327-4FC5-40CB-8D60-1E4A4EFAE496}" name="2018M04" dataDxfId="64" dataCellStyle="Normal 106"/>
    <tableColumn id="126" xr3:uid="{7DE5A9EB-5CF4-433F-9157-FF27F73B0477}" name="2018M05" dataDxfId="63" dataCellStyle="Normal 106"/>
    <tableColumn id="127" xr3:uid="{094F6AC4-BA51-43EF-9CF3-8C0EC6262914}" name="2018M06" dataDxfId="62" dataCellStyle="Normal 106"/>
    <tableColumn id="128" xr3:uid="{F2EE3094-8BF6-4D91-9F2C-C478E3FCB450}" name="2018M07" dataDxfId="61" dataCellStyle="Normal 106"/>
    <tableColumn id="129" xr3:uid="{BEAE0BBF-CD7D-4351-AC72-0AF264D8F4C3}" name="2018M08" dataDxfId="60" dataCellStyle="Normal 106"/>
    <tableColumn id="130" xr3:uid="{30A1FECB-710D-4802-AC06-379490BBF1CD}" name="2018M09" dataDxfId="59" dataCellStyle="Normal 106"/>
    <tableColumn id="131" xr3:uid="{23AFCF20-DC57-40E1-876A-E6309490A620}" name="2018M10" dataDxfId="58" dataCellStyle="Normal 106"/>
    <tableColumn id="132" xr3:uid="{E8A05F3E-3C6D-40F9-AEB4-53A27B1344F8}" name="2018M11" dataDxfId="57" dataCellStyle="Normal 106"/>
    <tableColumn id="133" xr3:uid="{A4F14155-A4D9-4E91-9EDB-B3F74BE1C787}" name="2018M12" dataDxfId="56" dataCellStyle="Normal 106"/>
    <tableColumn id="134" xr3:uid="{D9D3D980-0817-4B50-8B99-FEDBA8F3D8D6}" name="2019" dataDxfId="55" dataCellStyle="Normal 106"/>
    <tableColumn id="135" xr3:uid="{4FD60D2E-4FEA-44FC-A427-7DCC15410D52}" name="2019M2" dataDxfId="54" dataCellStyle="Normal 106"/>
    <tableColumn id="136" xr3:uid="{24F2C862-C0A1-4A26-86B2-E51F153780F4}" name="2019M3" dataDxfId="53" dataCellStyle="Normal 106"/>
    <tableColumn id="137" xr3:uid="{A38BC342-8CAD-414E-AF7B-C34FB6BF7FCB}" name="2019M4" dataDxfId="52" dataCellStyle="Normal 106"/>
    <tableColumn id="138" xr3:uid="{D78B3415-F762-4584-93F5-968BD718D460}" name="2019M5" dataDxfId="51" dataCellStyle="Normal 106"/>
    <tableColumn id="139" xr3:uid="{F1F95907-CFB3-4534-9AD3-CF748515C41F}" name="2019M6" dataDxfId="50" dataCellStyle="Normal 106"/>
    <tableColumn id="140" xr3:uid="{141DF383-8D17-4DDA-AFB6-49E8045296B1}" name="2019M7" dataDxfId="49" dataCellStyle="Normal 106"/>
    <tableColumn id="141" xr3:uid="{F12EFA73-C420-4737-B3C1-6EB03AC9AC63}" name="2019M8" dataDxfId="48" dataCellStyle="Normal 106"/>
    <tableColumn id="142" xr3:uid="{3D019FC0-3E6F-48CF-B351-A90756220BD7}" name="2019M9" dataDxfId="47" dataCellStyle="Normal 106"/>
    <tableColumn id="143" xr3:uid="{9A068800-78F0-45D0-9174-BF113649D66E}" name="2019M10" dataDxfId="46" dataCellStyle="Normal 106"/>
    <tableColumn id="144" xr3:uid="{231AB69B-B350-4167-AB98-A37641FAFE90}" name="2019M11" dataDxfId="45" dataCellStyle="Normal 106"/>
    <tableColumn id="145" xr3:uid="{D914C992-2BC6-49C0-86DB-54E857640E18}" name="2019M12" dataDxfId="44" dataCellStyle="Normal 106"/>
    <tableColumn id="146" xr3:uid="{CEE2539F-935F-4B88-A8E9-B4B5C4E5181D}" name="2020" dataDxfId="43" dataCellStyle="Normal 106"/>
    <tableColumn id="147" xr3:uid="{04D33BCB-E68A-44D8-A910-586C7F0DDBB7}" name="2020M2" dataDxfId="42" dataCellStyle="Normal 106"/>
    <tableColumn id="148" xr3:uid="{1498F1DB-3760-44AE-9895-514C91AF2250}" name="2020M3" dataDxfId="41" dataCellStyle="Normal 106"/>
    <tableColumn id="149" xr3:uid="{4CBF5F9C-D710-446C-9206-CD3520921AA8}" name="2020M4" dataDxfId="40" dataCellStyle="Normal 106"/>
    <tableColumn id="150" xr3:uid="{7400BD0B-4FF5-44E9-BB6D-B67054F55E0A}" name="2020M5" dataDxfId="39" dataCellStyle="Normal 106"/>
    <tableColumn id="151" xr3:uid="{3071A64A-B3AC-4885-82B5-B2FCF4980ED4}" name="2020M6" dataDxfId="38" dataCellStyle="Normal 106"/>
    <tableColumn id="152" xr3:uid="{B77426C8-3175-4ED2-A6AD-B42676AE2004}" name="2020M7" dataDxfId="37" dataCellStyle="Normal 106"/>
    <tableColumn id="153" xr3:uid="{62646E1B-F780-4DDA-82F0-12651EC4CA89}" name="2020M8" dataDxfId="36" dataCellStyle="Normal 106"/>
    <tableColumn id="154" xr3:uid="{8E6654D8-6046-429A-97B0-158F55512309}" name="2020M9" dataDxfId="35" dataCellStyle="Normal 106"/>
    <tableColumn id="155" xr3:uid="{AA1A3E11-3273-43B1-9537-56670E699FE0}" name="2020M10" dataDxfId="34" dataCellStyle="Normal 106"/>
    <tableColumn id="156" xr3:uid="{60424A60-DA0E-47AA-B31D-B98214DEB0E5}" name="2020M11" dataDxfId="33" dataCellStyle="Normal 106"/>
    <tableColumn id="157" xr3:uid="{038B77F2-69FF-476F-9CED-51890EC3FB44}" name="2020M12" dataDxfId="32" dataCellStyle="Normal 106"/>
    <tableColumn id="158" xr3:uid="{73560D5F-6D8E-4968-A34D-22389AAE8160}" name="2021" dataDxfId="31" dataCellStyle="Normal 106"/>
    <tableColumn id="159" xr3:uid="{B5B214DA-1DFD-499E-AF7F-179FC95C5A99}" name="2021M2" dataDxfId="30" dataCellStyle="Normal 106"/>
    <tableColumn id="160" xr3:uid="{77FA03D2-C21D-4F00-B04A-9C98993C6B15}" name="2021M3" dataDxfId="29" dataCellStyle="Normal 106"/>
    <tableColumn id="161" xr3:uid="{0E5667FD-CE04-4AF2-A576-1F801C397C42}" name="  2021M4" dataDxfId="28" dataCellStyle="Normal 106"/>
    <tableColumn id="162" xr3:uid="{B5136D5D-8D9A-4A69-8E93-F773D6131BD9}" name="  2021M5" dataDxfId="27" dataCellStyle="Normal 106"/>
    <tableColumn id="163" xr3:uid="{C7FC6446-C0C9-42C7-8038-000F0E4D0018}" name="2021M6" dataDxfId="26" dataCellStyle="Normal 106"/>
    <tableColumn id="164" xr3:uid="{776CF2F4-46E6-4428-BDDA-41599EEE8AA5}" name="2021M7" dataDxfId="25" dataCellStyle="Normal 106"/>
    <tableColumn id="165" xr3:uid="{8C0ADEEC-9A0E-4F8E-B046-D750A6309935}" name="  2021M8" dataDxfId="24" dataCellStyle="Normal 106"/>
    <tableColumn id="166" xr3:uid="{C3080387-E12D-4BD2-A083-B4F8445CD3D1}" name="2021M9" dataDxfId="23" dataCellStyle="Normal 106"/>
    <tableColumn id="167" xr3:uid="{DE4145A4-C895-4789-9142-E2853DABED98}" name="2021M10" dataDxfId="22" dataCellStyle="Normal 106"/>
    <tableColumn id="168" xr3:uid="{0828E336-DFD4-4B4C-8C75-B4D11C9C3511}" name="2021M11" dataDxfId="21" dataCellStyle="Normal 106"/>
    <tableColumn id="169" xr3:uid="{BACE908A-90C7-4A40-9AD2-7848170C5279}" name="2021M12" dataDxfId="20" dataCellStyle="Normal 106"/>
    <tableColumn id="170" xr3:uid="{6416AE29-3093-4F02-AB1F-A11B74CDB37E}" name="2022" dataDxfId="19" dataCellStyle="Normal 106"/>
    <tableColumn id="171" xr3:uid="{734439A1-DC90-4DA2-9488-94C49A0ED95A}" name="2022M2" dataDxfId="18" dataCellStyle="Normal 106"/>
    <tableColumn id="172" xr3:uid="{DBED27EE-73B7-43BF-8D29-E5E3505E945D}" name="2022M3" dataDxfId="17" dataCellStyle="Normal 106"/>
    <tableColumn id="173" xr3:uid="{27C66611-68BD-4D8D-8E70-AA093A4C5827}" name="2022M4" dataDxfId="16" dataCellStyle="Normal 106"/>
    <tableColumn id="174" xr3:uid="{48B9F77A-E2D9-4178-8914-06B5E7F21430}" name="2022M5" dataDxfId="15" dataCellStyle="Normal 10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08AA676-B2DB-4B49-9A69-475A274EA384}" name="Table19" displayName="Table19" ref="F8:I23" totalsRowShown="0" headerRowDxfId="14" dataDxfId="12" headerRowBorderDxfId="13">
  <tableColumns count="4">
    <tableColumn id="1" xr3:uid="{D4EB4295-2313-4683-8F91-A12B80533435}" name=" " dataDxfId="11"/>
    <tableColumn id="2" xr3:uid="{95C1E0D0-414C-452C-8711-B8196F3A7CB0}" name="Jeunes en stage d' insertion" dataDxfId="10"/>
    <tableColumn id="3" xr3:uid="{F948DB65-43E4-4EFA-B5DC-C9DF20325BBA}" name="Autres DE inscrits obligatoirement" dataDxfId="9"/>
    <tableColumn id="4" xr3:uid="{05C8A292-5D4D-4EA2-8177-CEEBFF4B8A22}" name="DE inscrits librement" dataDxfId="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FD0968C-18DF-4A29-B5FA-FD6DCB25A891}" name="Table110" displayName="Table110" ref="F8:J23" totalsRowShown="0" headerRowDxfId="7" dataDxfId="5" headerRowBorderDxfId="6">
  <tableColumns count="5">
    <tableColumn id="1" xr3:uid="{0D2A3C05-4890-4ADB-88B9-ADA1C2B92756}" name=" " dataDxfId="4"/>
    <tableColumn id="2" xr3:uid="{C3B8C024-3C3E-4ACF-8DFD-EFD719A635C5}" name="Chômeurs âgés" dataDxfId="3"/>
    <tableColumn id="3" xr3:uid="{96C4AF8A-128F-4AD0-B9C1-CB959219B04E}" name="Aidants proches" dataDxfId="2"/>
    <tableColumn id="4" xr3:uid="{F4A2B41B-6F40-47E0-ABAE-F32B7D1ABD60}" name="Temps partiels volontaires" dataDxfId="1"/>
    <tableColumn id="5" xr3:uid="{5F7074D9-1C5A-4F9A-9E55-9458FF75BBFA}" name="Chômage avec complément d'entrepris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8164D-C2CE-4DD2-94D1-F7D67298E0F0}">
  <sheetPr>
    <tabColor theme="0"/>
  </sheetPr>
  <dimension ref="A2:G98"/>
  <sheetViews>
    <sheetView showGridLines="0" topLeftCell="A37" zoomScale="145" zoomScaleNormal="145" workbookViewId="0">
      <selection activeCell="I14" sqref="I14"/>
    </sheetView>
  </sheetViews>
  <sheetFormatPr defaultRowHeight="15"/>
  <cols>
    <col min="1" max="1" width="9.140625" style="18"/>
    <col min="2" max="2" width="10.42578125" style="206" customWidth="1"/>
    <col min="3" max="3" width="0.7109375" style="206" customWidth="1"/>
    <col min="4" max="4" width="73.140625" style="415" bestFit="1" customWidth="1"/>
    <col min="5" max="5" width="27.7109375" style="18" customWidth="1"/>
    <col min="6" max="16384" width="9.140625" style="18"/>
  </cols>
  <sheetData>
    <row r="2" spans="1:7">
      <c r="B2" s="400" t="s">
        <v>576</v>
      </c>
      <c r="C2" s="400"/>
      <c r="D2" s="408"/>
      <c r="E2" s="401"/>
    </row>
    <row r="3" spans="1:7" ht="4.5" customHeight="1"/>
    <row r="4" spans="1:7">
      <c r="A4" s="207"/>
      <c r="B4" s="403" t="s">
        <v>564</v>
      </c>
      <c r="C4" s="403"/>
      <c r="D4" s="409"/>
      <c r="E4" s="404"/>
      <c r="F4" s="64"/>
      <c r="G4" s="64"/>
    </row>
    <row r="5" spans="1:7" ht="6" customHeight="1">
      <c r="A5" s="207"/>
      <c r="B5" s="403"/>
      <c r="C5" s="403"/>
      <c r="D5" s="409"/>
      <c r="E5" s="404"/>
      <c r="F5" s="64"/>
      <c r="G5" s="64"/>
    </row>
    <row r="6" spans="1:7">
      <c r="A6" s="207"/>
      <c r="B6" s="405">
        <v>1</v>
      </c>
      <c r="C6" s="416"/>
      <c r="D6" s="408" t="s">
        <v>540</v>
      </c>
      <c r="E6" s="404"/>
      <c r="F6" s="64"/>
      <c r="G6" s="64"/>
    </row>
    <row r="7" spans="1:7">
      <c r="A7" s="207"/>
      <c r="B7" s="402"/>
      <c r="D7" s="408" t="s">
        <v>539</v>
      </c>
      <c r="E7" s="404"/>
      <c r="F7" s="64"/>
      <c r="G7" s="64"/>
    </row>
    <row r="8" spans="1:7" ht="6" customHeight="1">
      <c r="A8" s="207"/>
      <c r="B8" s="402"/>
      <c r="D8" s="409"/>
      <c r="E8" s="404"/>
      <c r="F8" s="64"/>
      <c r="G8" s="64"/>
    </row>
    <row r="9" spans="1:7">
      <c r="A9" s="207"/>
      <c r="B9" s="405">
        <v>2</v>
      </c>
      <c r="C9" s="416"/>
      <c r="D9" s="410" t="s">
        <v>90</v>
      </c>
      <c r="E9" s="404"/>
      <c r="F9" s="64"/>
      <c r="G9" s="64"/>
    </row>
    <row r="10" spans="1:7">
      <c r="A10" s="207"/>
      <c r="B10" s="402"/>
      <c r="D10" s="410" t="s">
        <v>87</v>
      </c>
      <c r="E10" s="404"/>
      <c r="F10" s="64"/>
      <c r="G10" s="64"/>
    </row>
    <row r="11" spans="1:7" ht="6" customHeight="1">
      <c r="A11" s="207"/>
      <c r="B11" s="402"/>
      <c r="D11" s="409"/>
      <c r="E11" s="404"/>
      <c r="F11" s="64"/>
      <c r="G11" s="64"/>
    </row>
    <row r="12" spans="1:7">
      <c r="A12" s="207"/>
      <c r="B12" s="405">
        <v>3</v>
      </c>
      <c r="C12" s="416"/>
      <c r="D12" s="411" t="s">
        <v>89</v>
      </c>
      <c r="E12" s="404"/>
      <c r="F12" s="64"/>
      <c r="G12" s="64"/>
    </row>
    <row r="13" spans="1:7">
      <c r="A13" s="207"/>
      <c r="B13" s="402"/>
      <c r="D13" s="411" t="s">
        <v>88</v>
      </c>
      <c r="E13" s="404"/>
      <c r="F13" s="64"/>
      <c r="G13" s="64"/>
    </row>
    <row r="14" spans="1:7" ht="6" customHeight="1">
      <c r="A14" s="207"/>
      <c r="B14" s="402"/>
      <c r="D14" s="409"/>
      <c r="E14" s="404"/>
      <c r="F14" s="64"/>
      <c r="G14" s="64"/>
    </row>
    <row r="15" spans="1:7">
      <c r="A15" s="207"/>
      <c r="B15" s="405">
        <v>4</v>
      </c>
      <c r="C15" s="416"/>
      <c r="D15" s="411" t="s">
        <v>91</v>
      </c>
      <c r="E15" s="404"/>
      <c r="F15" s="64"/>
      <c r="G15" s="64"/>
    </row>
    <row r="16" spans="1:7">
      <c r="A16" s="207"/>
      <c r="B16" s="402"/>
      <c r="D16" s="411" t="s">
        <v>92</v>
      </c>
      <c r="E16" s="404"/>
      <c r="F16" s="64"/>
      <c r="G16" s="64"/>
    </row>
    <row r="17" spans="1:7" ht="6" customHeight="1">
      <c r="A17" s="207"/>
      <c r="B17" s="402"/>
      <c r="D17" s="409"/>
      <c r="E17" s="404"/>
      <c r="F17" s="64"/>
      <c r="G17" s="64"/>
    </row>
    <row r="18" spans="1:7">
      <c r="A18" s="207"/>
      <c r="B18" s="405">
        <v>5</v>
      </c>
      <c r="C18" s="416"/>
      <c r="D18" s="411" t="s">
        <v>94</v>
      </c>
      <c r="E18" s="404"/>
      <c r="F18" s="64"/>
      <c r="G18" s="64"/>
    </row>
    <row r="19" spans="1:7">
      <c r="A19" s="207"/>
      <c r="B19" s="402"/>
      <c r="D19" s="411" t="s">
        <v>93</v>
      </c>
      <c r="E19" s="404"/>
      <c r="F19" s="64"/>
      <c r="G19" s="64"/>
    </row>
    <row r="20" spans="1:7" ht="6" customHeight="1">
      <c r="A20" s="207"/>
      <c r="B20" s="402"/>
      <c r="D20" s="409"/>
      <c r="E20" s="404"/>
      <c r="F20" s="64"/>
      <c r="G20" s="64"/>
    </row>
    <row r="21" spans="1:7">
      <c r="A21" s="207"/>
      <c r="B21" s="405">
        <v>6</v>
      </c>
      <c r="C21" s="416"/>
      <c r="D21" s="411" t="s">
        <v>95</v>
      </c>
      <c r="E21" s="404"/>
      <c r="F21" s="64"/>
      <c r="G21" s="64"/>
    </row>
    <row r="22" spans="1:7">
      <c r="A22" s="207"/>
      <c r="B22" s="402"/>
      <c r="D22" s="412" t="s">
        <v>96</v>
      </c>
      <c r="E22" s="404"/>
      <c r="F22" s="64"/>
      <c r="G22" s="64"/>
    </row>
    <row r="23" spans="1:7" ht="6" customHeight="1">
      <c r="A23" s="207"/>
      <c r="B23" s="402"/>
      <c r="D23" s="409"/>
      <c r="E23" s="404"/>
      <c r="F23" s="64"/>
      <c r="G23" s="64"/>
    </row>
    <row r="24" spans="1:7">
      <c r="A24" s="207"/>
      <c r="B24" s="405">
        <v>7</v>
      </c>
      <c r="C24" s="416"/>
      <c r="D24" s="408" t="s">
        <v>98</v>
      </c>
      <c r="E24" s="404"/>
      <c r="F24" s="64"/>
      <c r="G24" s="64"/>
    </row>
    <row r="25" spans="1:7">
      <c r="A25" s="207"/>
      <c r="B25" s="402"/>
      <c r="D25" s="408" t="s">
        <v>97</v>
      </c>
      <c r="E25" s="404"/>
      <c r="F25" s="64"/>
      <c r="G25" s="64"/>
    </row>
    <row r="26" spans="1:7" ht="6" customHeight="1">
      <c r="A26" s="207"/>
      <c r="B26" s="402"/>
      <c r="D26" s="408"/>
      <c r="E26" s="404"/>
      <c r="F26" s="64"/>
      <c r="G26" s="64"/>
    </row>
    <row r="27" spans="1:7">
      <c r="A27" s="207"/>
      <c r="B27" s="405">
        <v>8</v>
      </c>
      <c r="C27" s="416"/>
      <c r="D27" s="411" t="s">
        <v>107</v>
      </c>
      <c r="E27" s="404"/>
      <c r="F27" s="64"/>
      <c r="G27" s="64"/>
    </row>
    <row r="28" spans="1:7">
      <c r="A28" s="207"/>
      <c r="B28" s="402"/>
      <c r="D28" s="413" t="s">
        <v>99</v>
      </c>
      <c r="E28" s="404"/>
      <c r="F28" s="64"/>
      <c r="G28" s="64"/>
    </row>
    <row r="29" spans="1:7" ht="6" customHeight="1">
      <c r="A29" s="207"/>
      <c r="B29" s="402"/>
      <c r="D29" s="409"/>
      <c r="E29" s="404"/>
      <c r="F29" s="64"/>
      <c r="G29" s="64"/>
    </row>
    <row r="30" spans="1:7">
      <c r="B30" s="405">
        <v>9</v>
      </c>
      <c r="C30" s="416"/>
      <c r="D30" s="411" t="s">
        <v>107</v>
      </c>
      <c r="E30" s="401"/>
    </row>
    <row r="31" spans="1:7">
      <c r="B31" s="402"/>
      <c r="D31" s="413" t="s">
        <v>99</v>
      </c>
      <c r="E31" s="401"/>
    </row>
    <row r="32" spans="1:7" ht="6" customHeight="1">
      <c r="B32" s="402"/>
      <c r="D32" s="408"/>
      <c r="E32" s="401"/>
    </row>
    <row r="33" spans="2:5">
      <c r="B33" s="405">
        <v>10</v>
      </c>
      <c r="C33" s="416"/>
      <c r="D33" s="411" t="s">
        <v>108</v>
      </c>
      <c r="E33" s="401"/>
    </row>
    <row r="34" spans="2:5">
      <c r="B34" s="402"/>
      <c r="D34" s="411" t="s">
        <v>549</v>
      </c>
      <c r="E34" s="401"/>
    </row>
    <row r="35" spans="2:5" ht="6" customHeight="1">
      <c r="B35" s="402"/>
      <c r="D35" s="408"/>
      <c r="E35" s="401"/>
    </row>
    <row r="36" spans="2:5">
      <c r="B36" s="405">
        <v>11</v>
      </c>
      <c r="C36" s="416"/>
      <c r="D36" s="411" t="s">
        <v>118</v>
      </c>
      <c r="E36" s="401"/>
    </row>
    <row r="37" spans="2:5">
      <c r="B37" s="402"/>
      <c r="D37" s="412" t="s">
        <v>119</v>
      </c>
      <c r="E37" s="401"/>
    </row>
    <row r="38" spans="2:5" ht="6" customHeight="1">
      <c r="B38" s="402"/>
      <c r="D38" s="408"/>
      <c r="E38" s="401"/>
    </row>
    <row r="39" spans="2:5">
      <c r="B39" s="406" t="s">
        <v>574</v>
      </c>
      <c r="C39" s="417"/>
      <c r="D39" s="413" t="s">
        <v>169</v>
      </c>
      <c r="E39" s="401"/>
    </row>
    <row r="40" spans="2:5">
      <c r="B40" s="407"/>
      <c r="C40" s="418"/>
      <c r="D40" s="413" t="s">
        <v>125</v>
      </c>
      <c r="E40" s="401"/>
    </row>
    <row r="41" spans="2:5" ht="6" customHeight="1">
      <c r="B41" s="407"/>
      <c r="C41" s="418"/>
      <c r="D41" s="408"/>
      <c r="E41" s="401"/>
    </row>
    <row r="42" spans="2:5">
      <c r="B42" s="406" t="s">
        <v>566</v>
      </c>
      <c r="C42" s="417"/>
      <c r="D42" s="414" t="s">
        <v>542</v>
      </c>
      <c r="E42" s="401"/>
    </row>
    <row r="43" spans="2:5">
      <c r="B43" s="402"/>
      <c r="D43" s="414" t="s">
        <v>170</v>
      </c>
      <c r="E43" s="401"/>
    </row>
    <row r="44" spans="2:5" ht="6" customHeight="1">
      <c r="B44" s="402"/>
      <c r="D44" s="408"/>
      <c r="E44" s="401"/>
    </row>
    <row r="45" spans="2:5">
      <c r="B45" s="405">
        <v>12</v>
      </c>
      <c r="C45" s="416"/>
      <c r="D45" s="408" t="s">
        <v>222</v>
      </c>
      <c r="E45" s="401"/>
    </row>
    <row r="46" spans="2:5">
      <c r="B46" s="402"/>
      <c r="D46" s="408" t="s">
        <v>213</v>
      </c>
      <c r="E46" s="401"/>
    </row>
    <row r="47" spans="2:5" ht="6" customHeight="1">
      <c r="B47" s="402"/>
      <c r="D47" s="408"/>
      <c r="E47" s="401"/>
    </row>
    <row r="48" spans="2:5">
      <c r="B48" s="405">
        <v>13</v>
      </c>
      <c r="C48" s="416"/>
      <c r="D48" s="408" t="s">
        <v>223</v>
      </c>
      <c r="E48" s="401"/>
    </row>
    <row r="49" spans="2:5">
      <c r="B49" s="402"/>
      <c r="D49" s="408" t="s">
        <v>253</v>
      </c>
      <c r="E49" s="401"/>
    </row>
    <row r="50" spans="2:5" ht="6" customHeight="1">
      <c r="B50" s="402"/>
      <c r="D50" s="408"/>
      <c r="E50" s="401"/>
    </row>
    <row r="51" spans="2:5">
      <c r="B51" s="405">
        <v>14</v>
      </c>
      <c r="C51" s="416"/>
      <c r="D51" s="408" t="s">
        <v>543</v>
      </c>
      <c r="E51" s="401"/>
    </row>
    <row r="52" spans="2:5">
      <c r="B52" s="402"/>
      <c r="D52" s="408" t="s">
        <v>254</v>
      </c>
      <c r="E52" s="401"/>
    </row>
    <row r="53" spans="2:5" ht="6" customHeight="1">
      <c r="B53" s="402"/>
      <c r="D53" s="408"/>
      <c r="E53" s="401"/>
    </row>
    <row r="54" spans="2:5">
      <c r="B54" s="405">
        <v>15</v>
      </c>
      <c r="C54" s="416"/>
      <c r="D54" s="408" t="s">
        <v>396</v>
      </c>
      <c r="E54" s="401"/>
    </row>
    <row r="55" spans="2:5">
      <c r="B55" s="402"/>
      <c r="D55" s="408" t="s">
        <v>261</v>
      </c>
      <c r="E55" s="401"/>
    </row>
    <row r="56" spans="2:5" ht="6" customHeight="1">
      <c r="B56" s="402"/>
      <c r="D56" s="408"/>
      <c r="E56" s="401"/>
    </row>
    <row r="57" spans="2:5">
      <c r="B57" s="405">
        <v>16</v>
      </c>
      <c r="C57" s="416"/>
      <c r="D57" s="408" t="s">
        <v>408</v>
      </c>
      <c r="E57" s="401"/>
    </row>
    <row r="58" spans="2:5">
      <c r="B58" s="402"/>
      <c r="D58" s="408" t="s">
        <v>397</v>
      </c>
      <c r="E58" s="401"/>
    </row>
    <row r="59" spans="2:5" ht="6" customHeight="1">
      <c r="B59" s="402"/>
      <c r="D59" s="408"/>
      <c r="E59" s="401"/>
    </row>
    <row r="60" spans="2:5">
      <c r="B60" s="405">
        <v>17</v>
      </c>
      <c r="C60" s="416"/>
      <c r="D60" s="408" t="s">
        <v>409</v>
      </c>
      <c r="E60" s="401"/>
    </row>
    <row r="61" spans="2:5">
      <c r="B61" s="402"/>
      <c r="D61" s="408" t="s">
        <v>417</v>
      </c>
      <c r="E61" s="401"/>
    </row>
    <row r="62" spans="2:5" ht="6" customHeight="1">
      <c r="B62" s="402"/>
      <c r="D62" s="408"/>
      <c r="E62" s="401"/>
    </row>
    <row r="63" spans="2:5">
      <c r="B63" s="405">
        <v>18</v>
      </c>
      <c r="C63" s="416"/>
      <c r="D63" s="408" t="s">
        <v>418</v>
      </c>
      <c r="E63" s="401"/>
    </row>
    <row r="64" spans="2:5">
      <c r="B64" s="402"/>
      <c r="D64" s="408" t="s">
        <v>424</v>
      </c>
      <c r="E64" s="401"/>
    </row>
    <row r="65" spans="2:5" ht="6" customHeight="1">
      <c r="B65" s="402"/>
      <c r="D65" s="408"/>
      <c r="E65" s="401"/>
    </row>
    <row r="66" spans="2:5">
      <c r="B66" s="405">
        <v>19</v>
      </c>
      <c r="C66" s="416"/>
      <c r="D66" s="408" t="s">
        <v>425</v>
      </c>
      <c r="E66" s="401"/>
    </row>
    <row r="67" spans="2:5">
      <c r="B67" s="402"/>
      <c r="D67" s="408" t="s">
        <v>459</v>
      </c>
      <c r="E67" s="401"/>
    </row>
    <row r="68" spans="2:5" ht="6" customHeight="1">
      <c r="B68" s="402"/>
      <c r="D68" s="408"/>
      <c r="E68" s="401"/>
    </row>
    <row r="69" spans="2:5">
      <c r="B69" s="405">
        <v>20</v>
      </c>
      <c r="C69" s="416"/>
      <c r="D69" s="408" t="s">
        <v>570</v>
      </c>
      <c r="E69" s="401"/>
    </row>
    <row r="70" spans="2:5">
      <c r="B70" s="402"/>
      <c r="D70" s="408" t="s">
        <v>466</v>
      </c>
      <c r="E70" s="401"/>
    </row>
    <row r="71" spans="2:5" ht="6" customHeight="1">
      <c r="B71" s="402"/>
      <c r="D71" s="408"/>
      <c r="E71" s="401"/>
    </row>
    <row r="72" spans="2:5">
      <c r="B72" s="405">
        <v>21</v>
      </c>
      <c r="C72" s="416"/>
      <c r="D72" s="408" t="s">
        <v>570</v>
      </c>
      <c r="E72" s="401"/>
    </row>
    <row r="73" spans="2:5">
      <c r="B73" s="402"/>
      <c r="D73" s="408" t="s">
        <v>466</v>
      </c>
      <c r="E73" s="401"/>
    </row>
    <row r="74" spans="2:5" ht="6" customHeight="1">
      <c r="B74" s="402"/>
      <c r="D74" s="408"/>
      <c r="E74" s="401"/>
    </row>
    <row r="75" spans="2:5">
      <c r="B75" s="405">
        <v>22</v>
      </c>
      <c r="C75" s="416"/>
      <c r="D75" s="408" t="s">
        <v>481</v>
      </c>
      <c r="E75" s="401"/>
    </row>
    <row r="76" spans="2:5">
      <c r="B76" s="402"/>
      <c r="D76" s="408" t="s">
        <v>509</v>
      </c>
      <c r="E76" s="401"/>
    </row>
    <row r="77" spans="2:5" ht="6" customHeight="1">
      <c r="B77" s="402"/>
      <c r="D77" s="408"/>
      <c r="E77" s="401"/>
    </row>
    <row r="78" spans="2:5">
      <c r="B78" s="405">
        <v>23</v>
      </c>
      <c r="C78" s="416"/>
      <c r="D78" s="408" t="s">
        <v>510</v>
      </c>
      <c r="E78" s="401"/>
    </row>
    <row r="79" spans="2:5">
      <c r="B79" s="402"/>
      <c r="D79" s="408" t="s">
        <v>518</v>
      </c>
      <c r="E79" s="401"/>
    </row>
    <row r="80" spans="2:5" ht="6" customHeight="1">
      <c r="B80" s="402"/>
      <c r="D80" s="408"/>
      <c r="E80" s="401"/>
    </row>
    <row r="81" spans="2:5">
      <c r="B81" s="405">
        <v>24</v>
      </c>
      <c r="C81" s="416"/>
      <c r="D81" s="408" t="s">
        <v>527</v>
      </c>
      <c r="E81" s="401"/>
    </row>
    <row r="82" spans="2:5">
      <c r="B82" s="402"/>
      <c r="D82" s="408" t="s">
        <v>528</v>
      </c>
      <c r="E82" s="401"/>
    </row>
    <row r="83" spans="2:5" ht="6" customHeight="1">
      <c r="B83" s="402"/>
      <c r="D83" s="408"/>
      <c r="E83" s="401"/>
    </row>
    <row r="84" spans="2:5">
      <c r="B84" s="405">
        <v>25</v>
      </c>
      <c r="C84" s="416"/>
      <c r="D84" s="408" t="s">
        <v>572</v>
      </c>
      <c r="E84" s="401"/>
    </row>
    <row r="85" spans="2:5">
      <c r="B85" s="402"/>
      <c r="D85" s="408" t="s">
        <v>530</v>
      </c>
      <c r="E85" s="401"/>
    </row>
    <row r="86" spans="2:5" ht="6" customHeight="1">
      <c r="B86" s="402"/>
      <c r="D86" s="408"/>
      <c r="E86" s="401"/>
    </row>
    <row r="87" spans="2:5">
      <c r="B87" s="405">
        <v>26</v>
      </c>
      <c r="C87" s="416"/>
      <c r="D87" s="408" t="s">
        <v>532</v>
      </c>
      <c r="E87" s="401"/>
    </row>
    <row r="88" spans="2:5">
      <c r="B88" s="402"/>
      <c r="D88" s="408" t="s">
        <v>531</v>
      </c>
      <c r="E88" s="401"/>
    </row>
    <row r="89" spans="2:5" ht="6" customHeight="1">
      <c r="B89" s="402"/>
      <c r="D89" s="408"/>
      <c r="E89" s="401"/>
    </row>
    <row r="90" spans="2:5">
      <c r="B90" s="405">
        <v>27</v>
      </c>
      <c r="C90" s="416"/>
      <c r="D90" s="408" t="s">
        <v>533</v>
      </c>
      <c r="E90" s="401"/>
    </row>
    <row r="91" spans="2:5">
      <c r="B91" s="402"/>
      <c r="D91" s="408" t="s">
        <v>534</v>
      </c>
      <c r="E91" s="401"/>
    </row>
    <row r="92" spans="2:5" ht="6" customHeight="1">
      <c r="B92" s="402"/>
      <c r="D92" s="408"/>
      <c r="E92" s="401"/>
    </row>
    <row r="93" spans="2:5">
      <c r="B93" s="405">
        <v>28</v>
      </c>
      <c r="C93" s="416"/>
      <c r="D93" s="408" t="s">
        <v>536</v>
      </c>
      <c r="E93" s="401"/>
    </row>
    <row r="94" spans="2:5">
      <c r="B94" s="402"/>
      <c r="D94" s="408" t="s">
        <v>535</v>
      </c>
      <c r="E94" s="401"/>
    </row>
    <row r="95" spans="2:5" ht="6" customHeight="1">
      <c r="B95" s="402"/>
      <c r="D95" s="408"/>
      <c r="E95" s="401"/>
    </row>
    <row r="96" spans="2:5">
      <c r="B96" s="405" t="s">
        <v>573</v>
      </c>
      <c r="C96" s="416"/>
      <c r="D96" s="408" t="s">
        <v>537</v>
      </c>
      <c r="E96" s="401"/>
    </row>
    <row r="97" spans="2:5">
      <c r="B97" s="402"/>
      <c r="D97" s="408" t="s">
        <v>538</v>
      </c>
      <c r="E97" s="401"/>
    </row>
    <row r="98" spans="2:5" ht="6" customHeight="1">
      <c r="B98" s="402"/>
      <c r="D98" s="408"/>
      <c r="E98" s="401"/>
    </row>
  </sheetData>
  <hyperlinks>
    <hyperlink ref="B6" location="'CHART 1'!A1" display="'CHART 1'!A1" xr:uid="{7F83D42A-2D8B-41B8-BE21-59244B77FFE4}"/>
    <hyperlink ref="B9" location="'CHART 2'!A1" display="'CHART 2'!A1" xr:uid="{9C586CAB-25AA-4847-93E0-51E18D92AD27}"/>
    <hyperlink ref="B12" location="'CHART 3'!A1" display="'CHART 3'!A1" xr:uid="{676395D7-C236-40B1-92CC-EA19FB6BF22D}"/>
    <hyperlink ref="B15" location="'CHART 4'!A1" display="'CHART 4'!A1" xr:uid="{E66F830B-A5C1-41DC-92F3-7CB0A4A8C68D}"/>
    <hyperlink ref="B18" location="'CHART 5'!A1" display="'CHART 5'!A1" xr:uid="{0B18C27B-F65C-48D8-A349-CF691BAA5F11}"/>
    <hyperlink ref="B21" location="'CHART 6'!A1" display="'CHART 6'!A1" xr:uid="{B8EED941-D2FF-42A2-B1EE-3935B0C6DCAC}"/>
    <hyperlink ref="B24" location="'CHART 7'!A1" display="'CHART 7'!A1" xr:uid="{00D90723-3DEE-452F-8862-0A793C9CDA56}"/>
    <hyperlink ref="B27" location="'CHART 8'!A1" display="'CHART 8'!A1" xr:uid="{505250D6-3BBD-471A-9F67-EEB7418E3215}"/>
    <hyperlink ref="B30" location="'CHART 9'!A1" display="'CHART 9'!A1" xr:uid="{1D8735BA-65B6-4B0A-AE47-F922A057C188}"/>
    <hyperlink ref="B33" location="'CHART 10'!A1" display="'CHART 10'!A1" xr:uid="{97BDEAAB-036A-4707-AB49-9F499701088F}"/>
    <hyperlink ref="B36" location="'CHART 11'!A1" display="'CHART 11'!A1" xr:uid="{978D933F-F1C9-4134-A181-3713AC4D88D9}"/>
    <hyperlink ref="B39" location="'BOX2 CHART 1'!A1" display="Box2_Ch 1" xr:uid="{C5F0E0B7-260B-492E-B710-A7C87CEB793A}"/>
    <hyperlink ref="B42" location="'BOX 2 CHART 2'!A1" display="Box2 Ch2" xr:uid="{87E32EE1-AF5D-4031-BF7D-AA200E933D96}"/>
    <hyperlink ref="B45" location="'CHART 12'!A1" display="'CHART 12'!A1" xr:uid="{F22E6F55-AA07-4BB9-8829-0FA4C0A5266C}"/>
    <hyperlink ref="B48" location="'CHART 13'!A1" display="'CHART 13'!A1" xr:uid="{51C4584B-44DE-4778-96DF-2C225A7A3A32}"/>
    <hyperlink ref="B51" location="'CHART 14'!A1" display="'CHART 14'!A1" xr:uid="{5B1E25B7-8A99-438A-9E18-1EADE963336A}"/>
    <hyperlink ref="B54" location="'CHART 15'!A1" display="'CHART 15'!A1" xr:uid="{04D672A5-249E-4328-9269-16639FDCC630}"/>
    <hyperlink ref="B57" location="'CHART 16'!A1" display="'CHART 16'!A1" xr:uid="{D6794590-23B3-4D21-B7D0-2A3B4D6E8D66}"/>
    <hyperlink ref="B60" location="'CHART 17'!A1" display="'CHART 17'!A1" xr:uid="{C2A0C3AA-DD3F-46B2-9A19-8AD2A6B67AB8}"/>
    <hyperlink ref="B63" location="'CHART 18'!A1" display="'CHART 18'!A1" xr:uid="{B5CB804A-4EB1-4FEE-8262-887EEF7BB8C7}"/>
    <hyperlink ref="B66" location="'CHART 19'!A1" display="'CHART 19'!A1" xr:uid="{A6671986-9617-4281-9796-9FF8EE804EEA}"/>
    <hyperlink ref="B69" location="'CHART 20'!A1" display="'CHART 20'!A1" xr:uid="{2A815318-1369-4CC5-8163-F59BD5E2762C}"/>
    <hyperlink ref="B72" location="'CHART 21'!A1" display="'CHART 21'!A1" xr:uid="{FFBF3ED8-08A7-4D6A-A74C-964DD75735E3}"/>
    <hyperlink ref="B75" location="'CHART 22'!A1" display="'CHART 22'!A1" xr:uid="{AB442C13-A60E-452F-BA07-2D11C740E01F}"/>
    <hyperlink ref="B78" location="'CHART 23'!A1" display="'CHART 23'!A1" xr:uid="{8895021B-032F-417C-A696-DDC72122A27F}"/>
    <hyperlink ref="B81" location="'CHART 24'!A1" display="'CHART 24'!A1" xr:uid="{D342E8F5-35A3-4F88-974F-7D1D05A80E39}"/>
    <hyperlink ref="B84" location="'CHART 25'!A1" display="'CHART 25'!A1" xr:uid="{18065361-ACBA-4FE1-8C35-28478651274B}"/>
    <hyperlink ref="B87" location="'CHART 26'!A1" display="'CHART 26'!A1" xr:uid="{2B847060-E806-4468-8A10-8DC36A273E8C}"/>
    <hyperlink ref="B90" location="'CHART 27'!A1" display="'CHART 27'!A1" xr:uid="{C9687C54-6431-4D2C-BA2E-099955DF78AF}"/>
    <hyperlink ref="B93" location="'CHART 28'!A1" display="'CHART 28'!A1" xr:uid="{3CD0D933-6F1A-459D-ABF7-AF2C8DF6AEC7}"/>
    <hyperlink ref="B96" location="'BOX 4 CHART 1'!A1" display="Box4 ch1" xr:uid="{165B18E0-23AF-4EAB-B3C7-0809063A7D3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31316-1090-436D-A759-8819A83A0CDA}">
  <sheetPr>
    <tabColor theme="0"/>
  </sheetPr>
  <dimension ref="A1:P38"/>
  <sheetViews>
    <sheetView showGridLines="0" workbookViewId="0"/>
  </sheetViews>
  <sheetFormatPr defaultRowHeight="12.75"/>
  <cols>
    <col min="1" max="1" width="9.140625" style="98"/>
    <col min="2" max="2" width="21.85546875" style="99" customWidth="1"/>
    <col min="3" max="4" width="5" style="134" bestFit="1" customWidth="1"/>
    <col min="5" max="16384" width="9.140625" style="98"/>
  </cols>
  <sheetData>
    <row r="1" spans="1:16" ht="15">
      <c r="A1" s="399" t="s">
        <v>575</v>
      </c>
    </row>
    <row r="3" spans="1:16" ht="15.75">
      <c r="B3" s="60" t="s">
        <v>107</v>
      </c>
      <c r="C3" s="135"/>
      <c r="D3" s="135"/>
      <c r="E3" s="63"/>
      <c r="F3" s="95"/>
    </row>
    <row r="4" spans="1:16" ht="15" customHeight="1">
      <c r="B4" s="93" t="s">
        <v>99</v>
      </c>
      <c r="C4" s="135"/>
      <c r="D4" s="135"/>
      <c r="E4" s="63"/>
      <c r="F4" s="95"/>
    </row>
    <row r="5" spans="1:16">
      <c r="B5" s="100" t="s">
        <v>100</v>
      </c>
      <c r="C5" s="149"/>
      <c r="D5" s="149"/>
    </row>
    <row r="6" spans="1:16" ht="13.5" thickBot="1">
      <c r="A6" s="129"/>
      <c r="B6" s="100"/>
    </row>
    <row r="7" spans="1:16" ht="13.5" thickBot="1">
      <c r="A7" s="129"/>
      <c r="B7" s="111"/>
      <c r="C7" s="112" t="s">
        <v>101</v>
      </c>
      <c r="D7" s="112" t="s">
        <v>102</v>
      </c>
      <c r="E7" s="112" t="s">
        <v>38</v>
      </c>
      <c r="F7" s="112" t="s">
        <v>39</v>
      </c>
      <c r="G7" s="112" t="s">
        <v>40</v>
      </c>
      <c r="H7" s="112" t="s">
        <v>41</v>
      </c>
      <c r="I7" s="112" t="s">
        <v>42</v>
      </c>
      <c r="J7" s="112" t="s">
        <v>43</v>
      </c>
      <c r="K7" s="112" t="s">
        <v>44</v>
      </c>
      <c r="L7" s="112" t="s">
        <v>45</v>
      </c>
      <c r="M7" s="112" t="s">
        <v>46</v>
      </c>
      <c r="N7" s="112" t="s">
        <v>0</v>
      </c>
      <c r="O7" s="112" t="s">
        <v>1</v>
      </c>
      <c r="P7" s="112" t="s">
        <v>2</v>
      </c>
    </row>
    <row r="8" spans="1:16">
      <c r="A8" s="129"/>
      <c r="B8" s="113"/>
      <c r="C8" s="107"/>
      <c r="D8" s="107"/>
      <c r="E8" s="107"/>
      <c r="F8" s="107"/>
      <c r="G8" s="107"/>
      <c r="H8" s="107"/>
      <c r="I8" s="107"/>
      <c r="J8" s="107"/>
      <c r="K8" s="107"/>
      <c r="L8" s="107"/>
      <c r="M8" s="107"/>
      <c r="N8" s="107"/>
      <c r="O8" s="107"/>
      <c r="P8" s="107"/>
    </row>
    <row r="9" spans="1:16">
      <c r="A9" s="129"/>
      <c r="B9" s="114" t="s">
        <v>103</v>
      </c>
      <c r="C9" s="115">
        <v>10</v>
      </c>
      <c r="D9" s="115">
        <v>6.1999999999999318</v>
      </c>
      <c r="E9" s="115">
        <v>5.6000000000000227</v>
      </c>
      <c r="F9" s="115">
        <v>7.3999999999999773</v>
      </c>
      <c r="G9" s="115">
        <v>8.1000000000000227</v>
      </c>
      <c r="H9" s="115">
        <v>6.8999999999999773</v>
      </c>
      <c r="I9" s="115">
        <v>6.3000000000000682</v>
      </c>
      <c r="J9" s="115">
        <v>10</v>
      </c>
      <c r="K9" s="115">
        <v>12.199999999999932</v>
      </c>
      <c r="L9" s="115">
        <v>12.800000000000068</v>
      </c>
      <c r="M9" s="115">
        <v>13.199999999999932</v>
      </c>
      <c r="N9" s="115">
        <v>14.300000000000068</v>
      </c>
      <c r="O9" s="115">
        <v>14.299999999999955</v>
      </c>
      <c r="P9" s="115">
        <v>19.700000000000045</v>
      </c>
    </row>
    <row r="10" spans="1:16">
      <c r="A10" s="129"/>
      <c r="B10" s="114" t="s">
        <v>104</v>
      </c>
      <c r="C10" s="115">
        <v>68.900000000000091</v>
      </c>
      <c r="D10" s="115">
        <v>-12.800000000000182</v>
      </c>
      <c r="E10" s="115">
        <v>25</v>
      </c>
      <c r="F10" s="115">
        <v>53.099999999999909</v>
      </c>
      <c r="G10" s="115">
        <v>11.200000000000273</v>
      </c>
      <c r="H10" s="115">
        <v>-21</v>
      </c>
      <c r="I10" s="115">
        <v>12.5</v>
      </c>
      <c r="J10" s="115">
        <v>30.400000000000091</v>
      </c>
      <c r="K10" s="115">
        <v>46</v>
      </c>
      <c r="L10" s="115">
        <v>61.199999999999818</v>
      </c>
      <c r="M10" s="115">
        <v>57.5</v>
      </c>
      <c r="N10" s="115">
        <v>63.699999999999818</v>
      </c>
      <c r="O10" s="115">
        <v>-15.899999999999636</v>
      </c>
      <c r="P10" s="115">
        <v>66.399999999999636</v>
      </c>
    </row>
    <row r="11" spans="1:16" ht="13.5" thickBot="1">
      <c r="A11" s="129"/>
      <c r="B11" s="116" t="s">
        <v>105</v>
      </c>
      <c r="C11" s="117">
        <v>78.900000000000546</v>
      </c>
      <c r="D11" s="117">
        <v>-6.6000000000003638</v>
      </c>
      <c r="E11" s="117">
        <v>30.600000000000364</v>
      </c>
      <c r="F11" s="117">
        <v>60.5</v>
      </c>
      <c r="G11" s="117">
        <v>19.399999999999636</v>
      </c>
      <c r="H11" s="117">
        <v>-14.100000000000364</v>
      </c>
      <c r="I11" s="117">
        <v>18.700000000000728</v>
      </c>
      <c r="J11" s="117">
        <v>40.399999999999636</v>
      </c>
      <c r="K11" s="117">
        <v>58.199999999999818</v>
      </c>
      <c r="L11" s="117">
        <v>74</v>
      </c>
      <c r="M11" s="117">
        <v>70.699999999999818</v>
      </c>
      <c r="N11" s="117">
        <v>77.900000000000546</v>
      </c>
      <c r="O11" s="117">
        <v>-1.5</v>
      </c>
      <c r="P11" s="117">
        <v>86.099999999999454</v>
      </c>
    </row>
    <row r="12" spans="1:16">
      <c r="A12" s="129"/>
      <c r="B12" s="100" t="s">
        <v>106</v>
      </c>
    </row>
    <row r="13" spans="1:16">
      <c r="A13" s="129"/>
      <c r="B13" s="98"/>
    </row>
    <row r="14" spans="1:16">
      <c r="A14" s="129"/>
    </row>
    <row r="15" spans="1:16">
      <c r="A15" s="129"/>
    </row>
    <row r="16" spans="1:16">
      <c r="A16" s="129"/>
    </row>
    <row r="17" spans="1:1">
      <c r="A17" s="129"/>
    </row>
    <row r="18" spans="1:1">
      <c r="A18" s="129"/>
    </row>
    <row r="19" spans="1:1">
      <c r="A19" s="129"/>
    </row>
    <row r="20" spans="1:1">
      <c r="A20" s="129"/>
    </row>
    <row r="21" spans="1:1">
      <c r="A21" s="129"/>
    </row>
    <row r="22" spans="1:1">
      <c r="A22" s="129"/>
    </row>
    <row r="23" spans="1:1">
      <c r="A23" s="129"/>
    </row>
    <row r="24" spans="1:1">
      <c r="A24" s="129"/>
    </row>
    <row r="25" spans="1:1">
      <c r="A25" s="129"/>
    </row>
    <row r="26" spans="1:1">
      <c r="A26" s="129"/>
    </row>
    <row r="27" spans="1:1">
      <c r="A27" s="129"/>
    </row>
    <row r="28" spans="1:1">
      <c r="A28" s="129"/>
    </row>
    <row r="29" spans="1:1">
      <c r="A29" s="129"/>
    </row>
    <row r="30" spans="1:1">
      <c r="A30" s="129"/>
    </row>
    <row r="31" spans="1:1">
      <c r="A31" s="129"/>
    </row>
    <row r="32" spans="1:1">
      <c r="A32" s="129"/>
    </row>
    <row r="33" spans="1:3">
      <c r="A33" s="129"/>
    </row>
    <row r="34" spans="1:3">
      <c r="A34" s="129"/>
    </row>
    <row r="35" spans="1:3" ht="15">
      <c r="A35" s="129"/>
      <c r="C35" s="130"/>
    </row>
    <row r="36" spans="1:3">
      <c r="A36" s="129"/>
    </row>
    <row r="37" spans="1:3">
      <c r="A37" s="129"/>
    </row>
    <row r="38" spans="1:3">
      <c r="A38" s="129"/>
    </row>
  </sheetData>
  <hyperlinks>
    <hyperlink ref="A1" location="'TABLE OF CONTENT'!A1" display="Back to table of content" xr:uid="{059B885A-1ADE-4741-9277-0135072B9781}"/>
  </hyperlinks>
  <pageMargins left="0.7" right="0.7" top="0.75" bottom="0.75" header="0.3" footer="0.3"/>
  <pageSetup paperSize="9" orientation="portrait" r:id="rId1"/>
  <ignoredErrors>
    <ignoredError sqref="C7:P1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FB2E1-C697-4E13-B8BA-7D09EB797CF6}">
  <sheetPr>
    <tabColor theme="0"/>
  </sheetPr>
  <dimension ref="A1:O38"/>
  <sheetViews>
    <sheetView showGridLines="0" workbookViewId="0"/>
  </sheetViews>
  <sheetFormatPr defaultRowHeight="12.75"/>
  <cols>
    <col min="1" max="1" width="9.140625" style="13"/>
    <col min="2" max="2" width="46.140625" style="13" customWidth="1"/>
    <col min="3" max="3" width="5.42578125" style="131" bestFit="1" customWidth="1"/>
    <col min="4" max="4" width="5" style="131" bestFit="1" customWidth="1"/>
    <col min="5" max="7" width="9.140625" style="13"/>
    <col min="8" max="15" width="9.140625" style="102"/>
    <col min="16" max="16384" width="9.140625" style="13"/>
  </cols>
  <sheetData>
    <row r="1" spans="1:9" ht="15">
      <c r="A1" s="399" t="s">
        <v>575</v>
      </c>
    </row>
    <row r="2" spans="1:9">
      <c r="D2" s="132"/>
      <c r="E2" s="102"/>
      <c r="F2" s="102"/>
      <c r="G2" s="102"/>
      <c r="I2" s="103"/>
    </row>
    <row r="3" spans="1:9" ht="15.75">
      <c r="B3" s="60" t="s">
        <v>108</v>
      </c>
      <c r="D3" s="132"/>
      <c r="E3" s="102"/>
      <c r="F3" s="102"/>
      <c r="G3" s="102"/>
      <c r="I3" s="103"/>
    </row>
    <row r="4" spans="1:9" ht="15" customHeight="1">
      <c r="B4" s="60" t="s">
        <v>549</v>
      </c>
      <c r="C4" s="133"/>
      <c r="D4" s="132"/>
      <c r="E4" s="102"/>
      <c r="F4" s="102"/>
      <c r="G4" s="102"/>
      <c r="I4" s="103"/>
    </row>
    <row r="5" spans="1:9">
      <c r="B5" s="10" t="s">
        <v>109</v>
      </c>
      <c r="C5" s="148"/>
      <c r="D5" s="148"/>
    </row>
    <row r="6" spans="1:9">
      <c r="A6" s="14"/>
    </row>
    <row r="7" spans="1:9" ht="13.5" thickBot="1">
      <c r="A7" s="14"/>
      <c r="B7" s="104" t="s">
        <v>31</v>
      </c>
      <c r="C7" s="236" t="s">
        <v>110</v>
      </c>
      <c r="D7" s="237" t="s">
        <v>1</v>
      </c>
      <c r="E7" s="237" t="s">
        <v>2</v>
      </c>
    </row>
    <row r="8" spans="1:9" ht="6" customHeight="1">
      <c r="A8" s="14"/>
      <c r="B8" s="105"/>
      <c r="C8" s="106"/>
      <c r="D8" s="107"/>
      <c r="E8" s="107"/>
    </row>
    <row r="9" spans="1:9">
      <c r="A9" s="14"/>
      <c r="B9" s="108" t="s">
        <v>72</v>
      </c>
      <c r="C9" s="109">
        <v>2.2639941842351297E-2</v>
      </c>
      <c r="D9" s="109">
        <v>-1.0460038590433651E-2</v>
      </c>
      <c r="E9" s="109">
        <v>3.9511494252873591E-2</v>
      </c>
    </row>
    <row r="10" spans="1:9">
      <c r="A10" s="14"/>
      <c r="B10" s="110" t="s">
        <v>111</v>
      </c>
      <c r="C10" s="109">
        <v>4.935275080906143E-2</v>
      </c>
      <c r="D10" s="109">
        <v>8.4811102544335437E-3</v>
      </c>
      <c r="E10" s="109">
        <v>3.5168195718654482E-2</v>
      </c>
    </row>
    <row r="11" spans="1:9">
      <c r="A11" s="14"/>
      <c r="B11" s="110" t="s">
        <v>112</v>
      </c>
      <c r="C11" s="109">
        <v>4.1095890410958846E-2</v>
      </c>
      <c r="D11" s="109">
        <v>1.6447368421052655E-2</v>
      </c>
      <c r="E11" s="109">
        <v>2.5889967637540368E-2</v>
      </c>
    </row>
    <row r="12" spans="1:9">
      <c r="A12" s="14"/>
      <c r="B12" s="110" t="s">
        <v>65</v>
      </c>
      <c r="C12" s="109">
        <v>1.1291460832745459E-2</v>
      </c>
      <c r="D12" s="109">
        <v>1.1863224005582707E-2</v>
      </c>
      <c r="E12" s="109">
        <v>1.7931034482758568E-2</v>
      </c>
    </row>
    <row r="13" spans="1:9">
      <c r="A13" s="14"/>
      <c r="B13" s="110" t="s">
        <v>113</v>
      </c>
      <c r="C13" s="109">
        <v>2.2088987062164778E-2</v>
      </c>
      <c r="D13" s="109">
        <v>1.5282494597097962E-2</v>
      </c>
      <c r="E13" s="109">
        <v>1.6572905580051644E-2</v>
      </c>
    </row>
    <row r="14" spans="1:9">
      <c r="A14" s="14"/>
      <c r="B14" s="110" t="s">
        <v>114</v>
      </c>
      <c r="C14" s="109">
        <v>1.4523809523809605E-2</v>
      </c>
      <c r="D14" s="109">
        <v>7.979347570992612E-3</v>
      </c>
      <c r="E14" s="109">
        <v>1.5599534342258359E-2</v>
      </c>
    </row>
    <row r="15" spans="1:9">
      <c r="A15" s="14"/>
      <c r="B15" s="110" t="s">
        <v>115</v>
      </c>
      <c r="C15" s="109">
        <v>1.0765550239234312E-2</v>
      </c>
      <c r="D15" s="109">
        <v>-1.0848126232741673E-2</v>
      </c>
      <c r="E15" s="109">
        <v>5.583250249252325E-3</v>
      </c>
    </row>
    <row r="16" spans="1:9">
      <c r="A16" s="14"/>
      <c r="B16" s="110" t="s">
        <v>116</v>
      </c>
      <c r="C16" s="109">
        <v>7.5000000000000622E-3</v>
      </c>
      <c r="D16" s="109">
        <v>-4.253810705423744E-3</v>
      </c>
      <c r="E16" s="109">
        <v>4.2719829120685393E-3</v>
      </c>
    </row>
    <row r="17" spans="1:5">
      <c r="A17" s="14"/>
      <c r="B17" s="110" t="s">
        <v>117</v>
      </c>
      <c r="C17" s="109">
        <v>-1.274426508071369E-2</v>
      </c>
      <c r="D17" s="109">
        <v>-1.7211703958691871E-2</v>
      </c>
      <c r="E17" s="109">
        <v>-1.2259194395796924E-2</v>
      </c>
    </row>
    <row r="18" spans="1:5">
      <c r="A18" s="14"/>
      <c r="B18" s="10" t="s">
        <v>106</v>
      </c>
    </row>
    <row r="19" spans="1:5">
      <c r="A19" s="14"/>
    </row>
    <row r="20" spans="1:5">
      <c r="A20" s="14"/>
    </row>
    <row r="21" spans="1:5">
      <c r="A21" s="14"/>
    </row>
    <row r="22" spans="1:5">
      <c r="A22" s="14"/>
    </row>
    <row r="23" spans="1:5">
      <c r="A23" s="14"/>
    </row>
    <row r="24" spans="1:5">
      <c r="A24" s="14"/>
    </row>
    <row r="25" spans="1:5">
      <c r="A25" s="14"/>
    </row>
    <row r="26" spans="1:5">
      <c r="A26" s="14"/>
    </row>
    <row r="27" spans="1:5">
      <c r="A27" s="14"/>
    </row>
    <row r="28" spans="1:5">
      <c r="A28" s="14"/>
    </row>
    <row r="29" spans="1:5">
      <c r="A29" s="14"/>
    </row>
    <row r="30" spans="1:5">
      <c r="A30" s="14"/>
    </row>
    <row r="31" spans="1:5">
      <c r="A31" s="14"/>
    </row>
    <row r="32" spans="1:5">
      <c r="A32" s="14"/>
    </row>
    <row r="33" spans="1:3">
      <c r="A33" s="14"/>
    </row>
    <row r="34" spans="1:3">
      <c r="A34" s="14"/>
    </row>
    <row r="35" spans="1:3" ht="15">
      <c r="A35" s="14"/>
      <c r="C35" s="130"/>
    </row>
    <row r="36" spans="1:3">
      <c r="A36" s="14"/>
    </row>
    <row r="37" spans="1:3">
      <c r="A37" s="14"/>
    </row>
    <row r="38" spans="1:3">
      <c r="A38" s="14"/>
    </row>
  </sheetData>
  <hyperlinks>
    <hyperlink ref="A1" location="'TABLE OF CONTENT'!A1" display="Back to table of content" xr:uid="{C2F0E18E-BFB6-4F83-B3E9-50FB105243F8}"/>
  </hyperlink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A1C0A-BBFA-4A42-AD5A-2937DAAC1079}">
  <sheetPr>
    <tabColor theme="0"/>
  </sheetPr>
  <dimension ref="A1:E42"/>
  <sheetViews>
    <sheetView showGridLines="0" workbookViewId="0">
      <selection activeCell="A2" sqref="A2:XFD2"/>
    </sheetView>
  </sheetViews>
  <sheetFormatPr defaultRowHeight="15"/>
  <cols>
    <col min="1" max="1" width="9.140625" style="4"/>
    <col min="2" max="2" width="73.28515625" style="4" customWidth="1"/>
    <col min="3" max="3" width="9.140625" style="20"/>
    <col min="4" max="4" width="9.140625" style="130" bestFit="1" customWidth="1"/>
    <col min="5" max="5" width="15" style="130" bestFit="1" customWidth="1"/>
    <col min="6" max="16384" width="9.140625" style="4"/>
  </cols>
  <sheetData>
    <row r="1" spans="1:5">
      <c r="A1" s="399" t="s">
        <v>575</v>
      </c>
    </row>
    <row r="2" spans="1:5">
      <c r="A2" s="399"/>
    </row>
    <row r="3" spans="1:5" ht="15.75">
      <c r="B3" s="60" t="s">
        <v>118</v>
      </c>
      <c r="C3" s="13"/>
      <c r="D3" s="131"/>
      <c r="E3" s="131"/>
    </row>
    <row r="4" spans="1:5" ht="15.75">
      <c r="B4" s="82" t="s">
        <v>119</v>
      </c>
      <c r="C4" s="13"/>
      <c r="D4" s="131"/>
      <c r="E4" s="131"/>
    </row>
    <row r="5" spans="1:5" ht="15" customHeight="1">
      <c r="B5" s="14" t="s">
        <v>100</v>
      </c>
      <c r="C5" s="13"/>
      <c r="D5" s="131"/>
      <c r="E5" s="131"/>
    </row>
    <row r="6" spans="1:5" ht="15" customHeight="1" thickBot="1">
      <c r="B6" s="152"/>
      <c r="C6" s="153"/>
      <c r="D6" s="154"/>
      <c r="E6" s="154"/>
    </row>
    <row r="7" spans="1:5" ht="15.75" thickBot="1">
      <c r="B7" s="155"/>
      <c r="C7" s="156"/>
      <c r="D7" s="157" t="s">
        <v>104</v>
      </c>
      <c r="E7" s="157" t="s">
        <v>103</v>
      </c>
    </row>
    <row r="8" spans="1:5" ht="6" customHeight="1">
      <c r="B8" s="158"/>
      <c r="C8" s="159"/>
      <c r="D8" s="160"/>
      <c r="E8" s="160"/>
    </row>
    <row r="9" spans="1:5">
      <c r="B9" s="421" t="s">
        <v>120</v>
      </c>
      <c r="C9" s="161">
        <v>2019</v>
      </c>
      <c r="D9" s="162">
        <v>1.22</v>
      </c>
      <c r="E9" s="162">
        <v>-0.71950000000000003</v>
      </c>
    </row>
    <row r="10" spans="1:5">
      <c r="B10" s="421"/>
      <c r="C10" s="161">
        <v>2020</v>
      </c>
      <c r="D10" s="162">
        <v>1.0929999999999964</v>
      </c>
      <c r="E10" s="162">
        <v>-0.62924999999999998</v>
      </c>
    </row>
    <row r="11" spans="1:5">
      <c r="B11" s="421"/>
      <c r="C11" s="161">
        <v>2021</v>
      </c>
      <c r="D11" s="162">
        <v>1.3467500000000072</v>
      </c>
      <c r="E11" s="162">
        <v>-0.48599999999999999</v>
      </c>
    </row>
    <row r="12" spans="1:5">
      <c r="B12" s="422" t="s">
        <v>121</v>
      </c>
      <c r="C12" s="163">
        <v>2019</v>
      </c>
      <c r="D12" s="164">
        <v>4.1377499999999996</v>
      </c>
      <c r="E12" s="164">
        <v>-1.8249999999999999E-2</v>
      </c>
    </row>
    <row r="13" spans="1:5">
      <c r="B13" s="422"/>
      <c r="C13" s="163">
        <v>2020</v>
      </c>
      <c r="D13" s="164">
        <v>-2.3732500000000001</v>
      </c>
      <c r="E13" s="164">
        <v>4.2500000000000003E-3</v>
      </c>
    </row>
    <row r="14" spans="1:5">
      <c r="B14" s="422"/>
      <c r="C14" s="163">
        <v>2021</v>
      </c>
      <c r="D14" s="164">
        <v>1.8915</v>
      </c>
      <c r="E14" s="164">
        <v>0.48975000000000002</v>
      </c>
    </row>
    <row r="15" spans="1:5">
      <c r="B15" s="421" t="s">
        <v>65</v>
      </c>
      <c r="C15" s="161">
        <v>2019</v>
      </c>
      <c r="D15" s="162">
        <v>0.74575000000008729</v>
      </c>
      <c r="E15" s="162">
        <v>2.452</v>
      </c>
    </row>
    <row r="16" spans="1:5">
      <c r="B16" s="421"/>
      <c r="C16" s="161">
        <v>2020</v>
      </c>
      <c r="D16" s="162">
        <v>0.56074999999997088</v>
      </c>
      <c r="E16" s="162">
        <v>2.9015</v>
      </c>
    </row>
    <row r="17" spans="2:5">
      <c r="B17" s="421"/>
      <c r="C17" s="161">
        <v>2021</v>
      </c>
      <c r="D17" s="162">
        <v>2.585249999999971</v>
      </c>
      <c r="E17" s="162">
        <v>2.5912500000000001</v>
      </c>
    </row>
    <row r="18" spans="2:5">
      <c r="B18" s="422" t="s">
        <v>122</v>
      </c>
      <c r="C18" s="163">
        <v>2019</v>
      </c>
      <c r="D18" s="164">
        <v>12.217000000000116</v>
      </c>
      <c r="E18" s="164">
        <v>-1.4510000000000001</v>
      </c>
    </row>
    <row r="19" spans="2:5">
      <c r="B19" s="422"/>
      <c r="C19" s="163">
        <v>2020</v>
      </c>
      <c r="D19" s="164">
        <v>-10.349999999999884</v>
      </c>
      <c r="E19" s="164">
        <v>-0.63375000000000004</v>
      </c>
    </row>
    <row r="20" spans="2:5">
      <c r="B20" s="422"/>
      <c r="C20" s="163">
        <v>2021</v>
      </c>
      <c r="D20" s="164">
        <v>4.5769999999998836</v>
      </c>
      <c r="E20" s="164">
        <v>1.01</v>
      </c>
    </row>
    <row r="21" spans="2:5">
      <c r="B21" s="421" t="s">
        <v>111</v>
      </c>
      <c r="C21" s="161">
        <v>2019</v>
      </c>
      <c r="D21" s="162">
        <v>5.1334999999999713</v>
      </c>
      <c r="E21" s="162">
        <v>0.89224999999999999</v>
      </c>
    </row>
    <row r="22" spans="2:5">
      <c r="B22" s="421"/>
      <c r="C22" s="161">
        <v>2020</v>
      </c>
      <c r="D22" s="162">
        <v>0.56700000000002915</v>
      </c>
      <c r="E22" s="162">
        <v>0.57899999999999996</v>
      </c>
    </row>
    <row r="23" spans="2:5">
      <c r="B23" s="421"/>
      <c r="C23" s="161">
        <v>2021</v>
      </c>
      <c r="D23" s="162">
        <v>3.93825</v>
      </c>
      <c r="E23" s="162">
        <v>0.67574999999999996</v>
      </c>
    </row>
    <row r="24" spans="2:5">
      <c r="B24" s="422" t="s">
        <v>117</v>
      </c>
      <c r="C24" s="163">
        <v>2019</v>
      </c>
      <c r="D24" s="164">
        <v>-1.1652499999999999</v>
      </c>
      <c r="E24" s="164">
        <v>-0.29349999999999998</v>
      </c>
    </row>
    <row r="25" spans="2:5">
      <c r="B25" s="422"/>
      <c r="C25" s="163">
        <v>2020</v>
      </c>
      <c r="D25" s="164">
        <v>-1.83575</v>
      </c>
      <c r="E25" s="164">
        <v>-0.22600000000000001</v>
      </c>
    </row>
    <row r="26" spans="2:5">
      <c r="B26" s="422"/>
      <c r="C26" s="163">
        <v>2021</v>
      </c>
      <c r="D26" s="164">
        <v>-1.2262500000000001</v>
      </c>
      <c r="E26" s="164">
        <v>-0.17249999999999999</v>
      </c>
    </row>
    <row r="27" spans="2:5">
      <c r="B27" s="421" t="s">
        <v>112</v>
      </c>
      <c r="C27" s="161">
        <v>2019</v>
      </c>
      <c r="D27" s="162">
        <v>0.86299999999999277</v>
      </c>
      <c r="E27" s="162">
        <v>0.29599999999999999</v>
      </c>
    </row>
    <row r="28" spans="2:5">
      <c r="B28" s="421"/>
      <c r="C28" s="161">
        <v>2020</v>
      </c>
      <c r="D28" s="162">
        <v>0.32600000000001089</v>
      </c>
      <c r="E28" s="162">
        <v>0.26474999999999999</v>
      </c>
    </row>
    <row r="29" spans="2:5">
      <c r="B29" s="421"/>
      <c r="C29" s="161">
        <v>2021</v>
      </c>
      <c r="D29" s="162">
        <v>0.38624999999999998</v>
      </c>
      <c r="E29" s="162">
        <v>0.34599999999999997</v>
      </c>
    </row>
    <row r="30" spans="2:5">
      <c r="B30" s="422" t="s">
        <v>123</v>
      </c>
      <c r="C30" s="163">
        <v>2019</v>
      </c>
      <c r="D30" s="164">
        <v>13.8635</v>
      </c>
      <c r="E30" s="164">
        <v>7.9</v>
      </c>
    </row>
    <row r="31" spans="2:5">
      <c r="B31" s="422"/>
      <c r="C31" s="163">
        <v>2020</v>
      </c>
      <c r="D31" s="164">
        <v>-16.609500000000118</v>
      </c>
      <c r="E31" s="164">
        <v>6.3079999999999998</v>
      </c>
    </row>
    <row r="32" spans="2:5">
      <c r="B32" s="422"/>
      <c r="C32" s="163">
        <v>2021</v>
      </c>
      <c r="D32" s="164">
        <v>29.97025</v>
      </c>
      <c r="E32" s="164">
        <v>8.5329999999999995</v>
      </c>
    </row>
    <row r="33" spans="2:5">
      <c r="B33" s="421" t="s">
        <v>114</v>
      </c>
      <c r="C33" s="161">
        <v>2019</v>
      </c>
      <c r="D33" s="162">
        <v>11.455</v>
      </c>
      <c r="E33" s="162">
        <v>0.79074999999999995</v>
      </c>
    </row>
    <row r="34" spans="2:5">
      <c r="B34" s="421"/>
      <c r="C34" s="161">
        <v>2020</v>
      </c>
      <c r="D34" s="162">
        <v>6.0067499999997676</v>
      </c>
      <c r="E34" s="162">
        <v>0.79174999999999995</v>
      </c>
    </row>
    <row r="35" spans="2:5">
      <c r="B35" s="421"/>
      <c r="C35" s="161">
        <v>2021</v>
      </c>
      <c r="D35" s="162">
        <v>12.590500000000233</v>
      </c>
      <c r="E35" s="162">
        <v>0.73899999999999999</v>
      </c>
    </row>
    <row r="36" spans="2:5">
      <c r="B36" s="422" t="s">
        <v>113</v>
      </c>
      <c r="C36" s="163">
        <v>2019</v>
      </c>
      <c r="D36" s="164">
        <v>12.976499999999884</v>
      </c>
      <c r="E36" s="164">
        <v>1.1125</v>
      </c>
    </row>
    <row r="37" spans="2:5">
      <c r="B37" s="422"/>
      <c r="C37" s="163">
        <v>2020</v>
      </c>
      <c r="D37" s="164">
        <v>8.5972500000000007</v>
      </c>
      <c r="E37" s="164">
        <v>1.2250000000000001</v>
      </c>
    </row>
    <row r="38" spans="2:5">
      <c r="B38" s="422"/>
      <c r="C38" s="163">
        <v>2021</v>
      </c>
      <c r="D38" s="165">
        <v>8.6780000000000008</v>
      </c>
      <c r="E38" s="164">
        <v>2.2202500000000001</v>
      </c>
    </row>
    <row r="39" spans="2:5">
      <c r="B39" s="421" t="s">
        <v>124</v>
      </c>
      <c r="C39" s="161">
        <v>2019</v>
      </c>
      <c r="D39" s="162">
        <v>1.365</v>
      </c>
      <c r="E39" s="162">
        <v>3.2647499999999998</v>
      </c>
    </row>
    <row r="40" spans="2:5">
      <c r="B40" s="421"/>
      <c r="C40" s="161">
        <v>2020</v>
      </c>
      <c r="D40" s="162">
        <v>-1.0947499999999999</v>
      </c>
      <c r="E40" s="162">
        <v>3.72525</v>
      </c>
    </row>
    <row r="41" spans="2:5" ht="15.75" thickBot="1">
      <c r="B41" s="423"/>
      <c r="C41" s="166">
        <v>2021</v>
      </c>
      <c r="D41" s="167">
        <v>1.56775</v>
      </c>
      <c r="E41" s="167">
        <v>3.7977500000000002</v>
      </c>
    </row>
    <row r="42" spans="2:5">
      <c r="B42" s="14" t="s">
        <v>106</v>
      </c>
      <c r="C42" s="13"/>
      <c r="D42" s="131"/>
      <c r="E42" s="131"/>
    </row>
  </sheetData>
  <mergeCells count="11">
    <mergeCell ref="B24:B26"/>
    <mergeCell ref="B9:B11"/>
    <mergeCell ref="B12:B14"/>
    <mergeCell ref="B15:B17"/>
    <mergeCell ref="B18:B20"/>
    <mergeCell ref="B21:B23"/>
    <mergeCell ref="B27:B29"/>
    <mergeCell ref="B30:B32"/>
    <mergeCell ref="B33:B35"/>
    <mergeCell ref="B36:B38"/>
    <mergeCell ref="B39:B41"/>
  </mergeCells>
  <hyperlinks>
    <hyperlink ref="A1" location="'TABLE OF CONTENT'!A1" display="Back to table of content" xr:uid="{689E2B29-2EFD-431C-99E7-60CB7AB200C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88FC1-3241-4289-B9C6-DBC613DB59FF}">
  <sheetPr>
    <tabColor theme="0"/>
  </sheetPr>
  <dimension ref="A1:BG41"/>
  <sheetViews>
    <sheetView showGridLines="0" workbookViewId="0"/>
  </sheetViews>
  <sheetFormatPr defaultRowHeight="12.75"/>
  <cols>
    <col min="1" max="1" width="9.140625" style="13"/>
    <col min="2" max="2" width="16.42578125" style="13" customWidth="1"/>
    <col min="3" max="3" width="5.28515625" style="13" bestFit="1" customWidth="1"/>
    <col min="4" max="5" width="7.140625" style="131" bestFit="1" customWidth="1"/>
    <col min="6" max="6" width="7.140625" style="13" bestFit="1" customWidth="1"/>
    <col min="7" max="7" width="5.28515625" style="13" bestFit="1" customWidth="1"/>
    <col min="8" max="10" width="7.140625" style="13" bestFit="1" customWidth="1"/>
    <col min="11" max="11" width="5.85546875" style="13" bestFit="1" customWidth="1"/>
    <col min="12" max="14" width="7.140625" style="13" bestFit="1" customWidth="1"/>
    <col min="15" max="15" width="5.28515625" style="13" bestFit="1" customWidth="1"/>
    <col min="16" max="18" width="7.140625" style="13" bestFit="1" customWidth="1"/>
    <col min="19" max="19" width="5.28515625" style="13" bestFit="1" customWidth="1"/>
    <col min="20" max="22" width="7.140625" style="13" bestFit="1" customWidth="1"/>
    <col min="23" max="23" width="5.85546875" style="13" bestFit="1" customWidth="1"/>
    <col min="24" max="26" width="7.140625" style="13" bestFit="1" customWidth="1"/>
    <col min="27" max="27" width="5.85546875" style="13" bestFit="1" customWidth="1"/>
    <col min="28" max="30" width="7.140625" style="13" bestFit="1" customWidth="1"/>
    <col min="31" max="31" width="5.85546875" style="13" bestFit="1" customWidth="1"/>
    <col min="32" max="34" width="7.140625" style="13" bestFit="1" customWidth="1"/>
    <col min="35" max="35" width="5.85546875" style="13" bestFit="1" customWidth="1"/>
    <col min="36" max="38" width="7.140625" style="13" bestFit="1" customWidth="1"/>
    <col min="39" max="39" width="5.28515625" style="13" bestFit="1" customWidth="1"/>
    <col min="40" max="42" width="7.140625" style="13" bestFit="1" customWidth="1"/>
    <col min="43" max="43" width="5.28515625" style="13" bestFit="1" customWidth="1"/>
    <col min="44" max="46" width="7.140625" style="13" bestFit="1" customWidth="1"/>
    <col min="47" max="47" width="5.28515625" style="13" bestFit="1" customWidth="1"/>
    <col min="48" max="50" width="7.140625" style="13" bestFit="1" customWidth="1"/>
    <col min="51" max="51" width="5.28515625" style="13" bestFit="1" customWidth="1"/>
    <col min="52" max="54" width="7.140625" style="13" bestFit="1" customWidth="1"/>
    <col min="55" max="55" width="5.28515625" style="13" bestFit="1" customWidth="1"/>
    <col min="56" max="58" width="7.140625" style="13" bestFit="1" customWidth="1"/>
    <col min="59" max="59" width="5.28515625" style="13" bestFit="1" customWidth="1"/>
    <col min="60" max="16384" width="9.140625" style="13"/>
  </cols>
  <sheetData>
    <row r="1" spans="1:59" ht="15">
      <c r="A1" s="399" t="s">
        <v>575</v>
      </c>
    </row>
    <row r="2" spans="1:59" ht="15">
      <c r="A2" s="399"/>
    </row>
    <row r="3" spans="1:59" ht="15.75">
      <c r="B3" s="93" t="s">
        <v>169</v>
      </c>
      <c r="C3" s="102"/>
      <c r="D3" s="132"/>
      <c r="E3" s="132"/>
      <c r="F3" s="102"/>
      <c r="G3" s="102"/>
      <c r="H3" s="102"/>
      <c r="I3" s="102"/>
      <c r="J3" s="102"/>
      <c r="K3" s="102"/>
      <c r="L3" s="102"/>
    </row>
    <row r="4" spans="1:59" ht="15.75">
      <c r="B4" s="93" t="s">
        <v>125</v>
      </c>
      <c r="C4" s="102"/>
      <c r="D4" s="132"/>
      <c r="E4" s="132"/>
      <c r="F4" s="102"/>
      <c r="G4" s="102"/>
      <c r="H4" s="102"/>
      <c r="I4" s="102"/>
      <c r="J4" s="102"/>
      <c r="K4" s="102"/>
      <c r="L4" s="102"/>
    </row>
    <row r="5" spans="1:59" ht="15" customHeight="1">
      <c r="B5" s="10" t="s">
        <v>109</v>
      </c>
    </row>
    <row r="6" spans="1:59" ht="15" customHeight="1" thickBot="1">
      <c r="B6" s="10"/>
    </row>
    <row r="7" spans="1:59" s="170" customFormat="1" ht="13.5" thickBot="1">
      <c r="B7" s="182"/>
      <c r="C7" s="180">
        <v>2008</v>
      </c>
      <c r="D7" s="180" t="s">
        <v>126</v>
      </c>
      <c r="E7" s="180" t="s">
        <v>127</v>
      </c>
      <c r="F7" s="180" t="s">
        <v>128</v>
      </c>
      <c r="G7" s="180">
        <v>2009</v>
      </c>
      <c r="H7" s="180" t="s">
        <v>129</v>
      </c>
      <c r="I7" s="180" t="s">
        <v>130</v>
      </c>
      <c r="J7" s="180" t="s">
        <v>131</v>
      </c>
      <c r="K7" s="180">
        <v>2010</v>
      </c>
      <c r="L7" s="180" t="s">
        <v>132</v>
      </c>
      <c r="M7" s="180" t="s">
        <v>133</v>
      </c>
      <c r="N7" s="180" t="s">
        <v>134</v>
      </c>
      <c r="O7" s="180">
        <v>2011</v>
      </c>
      <c r="P7" s="180" t="s">
        <v>135</v>
      </c>
      <c r="Q7" s="180" t="s">
        <v>136</v>
      </c>
      <c r="R7" s="180" t="s">
        <v>137</v>
      </c>
      <c r="S7" s="180">
        <v>2012</v>
      </c>
      <c r="T7" s="180" t="s">
        <v>138</v>
      </c>
      <c r="U7" s="180" t="s">
        <v>139</v>
      </c>
      <c r="V7" s="180" t="s">
        <v>140</v>
      </c>
      <c r="W7" s="180">
        <v>2013</v>
      </c>
      <c r="X7" s="180" t="s">
        <v>141</v>
      </c>
      <c r="Y7" s="180" t="s">
        <v>142</v>
      </c>
      <c r="Z7" s="180" t="s">
        <v>143</v>
      </c>
      <c r="AA7" s="180">
        <v>2014</v>
      </c>
      <c r="AB7" s="180" t="s">
        <v>144</v>
      </c>
      <c r="AC7" s="180" t="s">
        <v>145</v>
      </c>
      <c r="AD7" s="180" t="s">
        <v>146</v>
      </c>
      <c r="AE7" s="180">
        <v>2015</v>
      </c>
      <c r="AF7" s="180" t="s">
        <v>147</v>
      </c>
      <c r="AG7" s="180" t="s">
        <v>148</v>
      </c>
      <c r="AH7" s="180" t="s">
        <v>149</v>
      </c>
      <c r="AI7" s="180">
        <v>2016</v>
      </c>
      <c r="AJ7" s="180" t="s">
        <v>150</v>
      </c>
      <c r="AK7" s="180" t="s">
        <v>151</v>
      </c>
      <c r="AL7" s="180" t="s">
        <v>152</v>
      </c>
      <c r="AM7" s="180">
        <v>2017</v>
      </c>
      <c r="AN7" s="180" t="s">
        <v>153</v>
      </c>
      <c r="AO7" s="180" t="s">
        <v>154</v>
      </c>
      <c r="AP7" s="180" t="s">
        <v>155</v>
      </c>
      <c r="AQ7" s="180">
        <v>2018</v>
      </c>
      <c r="AR7" s="180" t="s">
        <v>156</v>
      </c>
      <c r="AS7" s="180" t="s">
        <v>157</v>
      </c>
      <c r="AT7" s="180" t="s">
        <v>158</v>
      </c>
      <c r="AU7" s="180">
        <v>2019</v>
      </c>
      <c r="AV7" s="180" t="s">
        <v>159</v>
      </c>
      <c r="AW7" s="180" t="s">
        <v>160</v>
      </c>
      <c r="AX7" s="180" t="s">
        <v>161</v>
      </c>
      <c r="AY7" s="180">
        <v>2020</v>
      </c>
      <c r="AZ7" s="180" t="s">
        <v>162</v>
      </c>
      <c r="BA7" s="180" t="s">
        <v>163</v>
      </c>
      <c r="BB7" s="180" t="s">
        <v>164</v>
      </c>
      <c r="BC7" s="180">
        <v>2021</v>
      </c>
      <c r="BD7" s="180" t="s">
        <v>165</v>
      </c>
      <c r="BE7" s="180" t="s">
        <v>166</v>
      </c>
      <c r="BF7" s="180" t="s">
        <v>167</v>
      </c>
      <c r="BG7" s="181">
        <v>2022</v>
      </c>
    </row>
    <row r="8" spans="1:59" s="170" customFormat="1" ht="6" customHeight="1">
      <c r="B8" s="183"/>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6"/>
    </row>
    <row r="9" spans="1:59" s="102" customFormat="1">
      <c r="B9" s="184" t="s">
        <v>104</v>
      </c>
      <c r="C9" s="177">
        <v>3.539890478895269E-2</v>
      </c>
      <c r="D9" s="177">
        <v>3.0299196088620306E-2</v>
      </c>
      <c r="E9" s="177">
        <v>2.4494687582125252E-2</v>
      </c>
      <c r="F9" s="177">
        <v>1.2837522703975202E-2</v>
      </c>
      <c r="G9" s="177">
        <v>6.7719189030124305E-3</v>
      </c>
      <c r="H9" s="177">
        <v>-5.804587295434871E-4</v>
      </c>
      <c r="I9" s="177">
        <v>-5.6932067294184208E-3</v>
      </c>
      <c r="J9" s="177">
        <v>-4.4856261380289419E-3</v>
      </c>
      <c r="K9" s="177">
        <v>-6.475928359467531E-3</v>
      </c>
      <c r="L9" s="177">
        <v>8.2538359588668619E-4</v>
      </c>
      <c r="M9" s="177">
        <v>5.9747009790724892E-3</v>
      </c>
      <c r="N9" s="177">
        <v>1.2411255010871036E-2</v>
      </c>
      <c r="O9" s="177">
        <v>1.40168219429746E-2</v>
      </c>
      <c r="P9" s="177">
        <v>1.2674096628151554E-2</v>
      </c>
      <c r="Q9" s="177">
        <v>1.1616494797752619E-2</v>
      </c>
      <c r="R9" s="177">
        <v>1.123961537775986E-2</v>
      </c>
      <c r="S9" s="177">
        <v>9.8596912204584886E-3</v>
      </c>
      <c r="T9" s="177">
        <v>2.6438567572584226E-3</v>
      </c>
      <c r="U9" s="177">
        <v>-3.377096865326723E-3</v>
      </c>
      <c r="V9" s="177">
        <v>-1.3548494757808283E-2</v>
      </c>
      <c r="W9" s="177">
        <v>-1.8744516166666614E-2</v>
      </c>
      <c r="X9" s="177">
        <v>-2.1236114936114436E-2</v>
      </c>
      <c r="Y9" s="177">
        <v>-2.3350913136640172E-2</v>
      </c>
      <c r="Z9" s="177">
        <v>-2.8139992059937335E-2</v>
      </c>
      <c r="AA9" s="177">
        <v>-2.8218680877642899E-2</v>
      </c>
      <c r="AB9" s="177">
        <v>-2.5349251216817192E-2</v>
      </c>
      <c r="AC9" s="177">
        <v>-2.5307548238493904E-2</v>
      </c>
      <c r="AD9" s="177">
        <v>-2.0701316216446664E-2</v>
      </c>
      <c r="AE9" s="177">
        <v>-1.7530879628648188E-2</v>
      </c>
      <c r="AF9" s="177">
        <v>-1.7966142162159859E-2</v>
      </c>
      <c r="AG9" s="177">
        <v>-1.5643798482393945E-2</v>
      </c>
      <c r="AH9" s="177">
        <v>-1.3136130957510761E-2</v>
      </c>
      <c r="AI9" s="177">
        <v>-1.2105093563918201E-2</v>
      </c>
      <c r="AJ9" s="177">
        <v>-5.0667581257285432E-3</v>
      </c>
      <c r="AK9" s="177">
        <v>1.0459479367737057E-3</v>
      </c>
      <c r="AL9" s="177">
        <v>6.0761574734273793E-3</v>
      </c>
      <c r="AM9" s="177">
        <v>4.6816947254544328E-3</v>
      </c>
      <c r="AN9" s="177">
        <v>5.4701797946743458E-3</v>
      </c>
      <c r="AO9" s="177">
        <v>2.7412144792711146E-3</v>
      </c>
      <c r="AP9" s="177">
        <v>-4.9029001760392266E-4</v>
      </c>
      <c r="AQ9" s="177">
        <v>2.470522937595887E-2</v>
      </c>
      <c r="AR9" s="177">
        <v>2.4722584628388278E-2</v>
      </c>
      <c r="AS9" s="177">
        <v>2.5062196225638989E-2</v>
      </c>
      <c r="AT9" s="177">
        <v>2.8879504184035065E-2</v>
      </c>
      <c r="AU9" s="177">
        <v>4.7199113206257692E-3</v>
      </c>
      <c r="AV9" s="177">
        <v>1.8993258065336249E-3</v>
      </c>
      <c r="AW9" s="177">
        <v>3.8800428567677958E-3</v>
      </c>
      <c r="AX9" s="177">
        <v>3.6009438146800132E-3</v>
      </c>
      <c r="AY9" s="177">
        <v>6.8716315339483192E-3</v>
      </c>
      <c r="AZ9" s="177">
        <v>3.1932998323780382E-3</v>
      </c>
      <c r="BA9" s="177">
        <v>5.8351731823402808E-4</v>
      </c>
      <c r="BB9" s="177">
        <v>-6.7293757554209854E-5</v>
      </c>
      <c r="BC9" s="177">
        <v>3.6097399050729617E-3</v>
      </c>
      <c r="BD9" s="177">
        <v>1.2225765155685187E-2</v>
      </c>
      <c r="BE9" s="177">
        <v>1.5953681684953036E-2</v>
      </c>
      <c r="BF9" s="177">
        <v>1.6802503930240631E-2</v>
      </c>
      <c r="BG9" s="177">
        <v>1.4930690655778456E-2</v>
      </c>
    </row>
    <row r="10" spans="1:59" s="102" customFormat="1">
      <c r="B10" s="184" t="s">
        <v>103</v>
      </c>
      <c r="C10" s="178">
        <v>4.1907132888234999E-2</v>
      </c>
      <c r="D10" s="178">
        <v>2.7291709011622478E-2</v>
      </c>
      <c r="E10" s="178">
        <v>1.9614270884554363E-2</v>
      </c>
      <c r="F10" s="178">
        <v>1.8674153233109836E-2</v>
      </c>
      <c r="G10" s="178">
        <v>1.8970385924263367E-2</v>
      </c>
      <c r="H10" s="178">
        <v>1.7303403122526761E-2</v>
      </c>
      <c r="I10" s="178">
        <v>2.1844746901011014E-2</v>
      </c>
      <c r="J10" s="178">
        <v>2.7986700094237316E-2</v>
      </c>
      <c r="K10" s="178">
        <v>3.2651176010800809E-2</v>
      </c>
      <c r="L10" s="178">
        <v>3.0817921425793093E-2</v>
      </c>
      <c r="M10" s="178">
        <v>2.413955846108129E-2</v>
      </c>
      <c r="N10" s="178">
        <v>1.8109487157312198E-2</v>
      </c>
      <c r="O10" s="178">
        <v>1.6893170479958641E-2</v>
      </c>
      <c r="P10" s="178">
        <v>1.9313562374573268E-2</v>
      </c>
      <c r="Q10" s="178">
        <v>2.0856801501962785E-2</v>
      </c>
      <c r="R10" s="178">
        <v>2.2510278278006224E-2</v>
      </c>
      <c r="S10" s="178">
        <v>2.1873731222086912E-2</v>
      </c>
      <c r="T10" s="178">
        <v>2.0882763726925546E-2</v>
      </c>
      <c r="U10" s="178">
        <v>2.1283354510800434E-2</v>
      </c>
      <c r="V10" s="178">
        <v>2.1117517071792991E-2</v>
      </c>
      <c r="W10" s="178">
        <v>2.233258836189056E-2</v>
      </c>
      <c r="X10" s="178">
        <v>2.3191797982461848E-2</v>
      </c>
      <c r="Y10" s="178">
        <v>2.1003519685683925E-2</v>
      </c>
      <c r="Z10" s="178">
        <v>1.8305184028116761E-2</v>
      </c>
      <c r="AA10" s="178">
        <v>1.8249829970528264E-2</v>
      </c>
      <c r="AB10" s="178">
        <v>1.9589206604913478E-2</v>
      </c>
      <c r="AC10" s="178">
        <v>2.1773986659825662E-2</v>
      </c>
      <c r="AD10" s="178">
        <v>2.4703194158157915E-2</v>
      </c>
      <c r="AE10" s="178">
        <v>2.7989376759275375E-2</v>
      </c>
      <c r="AF10" s="178">
        <v>3.2658671849078003E-2</v>
      </c>
      <c r="AG10" s="178">
        <v>3.7959388632583302E-2</v>
      </c>
      <c r="AH10" s="178">
        <v>4.2554850379703302E-2</v>
      </c>
      <c r="AI10" s="178">
        <v>4.4662056589471089E-2</v>
      </c>
      <c r="AJ10" s="178">
        <v>4.3238777196364708E-2</v>
      </c>
      <c r="AK10" s="178">
        <v>3.853654849194954E-2</v>
      </c>
      <c r="AL10" s="178">
        <v>3.3788028358610722E-2</v>
      </c>
      <c r="AM10" s="178">
        <v>3.1216680488093784E-2</v>
      </c>
      <c r="AN10" s="178">
        <v>2.9171066525871092E-2</v>
      </c>
      <c r="AO10" s="178">
        <v>2.7513319940606129E-2</v>
      </c>
      <c r="AP10" s="178">
        <v>2.5116830880969943E-2</v>
      </c>
      <c r="AQ10" s="178">
        <v>2.1842150611752542E-2</v>
      </c>
      <c r="AR10" s="178">
        <v>1.9793937839339915E-2</v>
      </c>
      <c r="AS10" s="178">
        <v>1.9565340587101909E-2</v>
      </c>
      <c r="AT10" s="178">
        <v>2.2102098711416662E-2</v>
      </c>
      <c r="AU10" s="178">
        <v>2.7333923577441466E-2</v>
      </c>
      <c r="AV10" s="178">
        <v>3.2712892317151576E-2</v>
      </c>
      <c r="AW10" s="178">
        <v>3.7337594664072826E-2</v>
      </c>
      <c r="AX10" s="178">
        <v>3.9147185130973927E-2</v>
      </c>
      <c r="AY10" s="178">
        <v>3.6715821728543707E-2</v>
      </c>
      <c r="AZ10" s="178">
        <v>3.3097438534295032E-2</v>
      </c>
      <c r="BA10" s="178">
        <v>3.6971547982639352E-2</v>
      </c>
      <c r="BB10" s="178">
        <v>4.9379434980200365E-2</v>
      </c>
      <c r="BC10" s="178">
        <v>4.5140263373182332E-2</v>
      </c>
      <c r="BD10" s="178">
        <v>3.4630447026156252E-2</v>
      </c>
      <c r="BE10" s="178">
        <v>3.1455071565132053E-2</v>
      </c>
      <c r="BF10" s="178">
        <v>2.3616563251867895E-2</v>
      </c>
      <c r="BG10" s="178">
        <v>2.8835835216584282E-2</v>
      </c>
    </row>
    <row r="11" spans="1:59" s="102" customFormat="1" ht="13.5" thickBot="1">
      <c r="B11" s="185" t="s">
        <v>168</v>
      </c>
      <c r="C11" s="179">
        <v>3.6717156000839246E-2</v>
      </c>
      <c r="D11" s="179">
        <v>2.9684314709005344E-2</v>
      </c>
      <c r="E11" s="179">
        <v>2.349247522908704E-2</v>
      </c>
      <c r="F11" s="179">
        <v>1.4032389692965941E-2</v>
      </c>
      <c r="G11" s="179">
        <v>9.2551057305618745E-3</v>
      </c>
      <c r="H11" s="179">
        <v>3.0674046442362712E-3</v>
      </c>
      <c r="I11" s="179">
        <v>-5.9609906959301462E-5</v>
      </c>
      <c r="J11" s="179">
        <v>2.1924939076334304E-3</v>
      </c>
      <c r="K11" s="179">
        <v>1.5656714284792983E-3</v>
      </c>
      <c r="L11" s="179">
        <v>7.029941647088922E-3</v>
      </c>
      <c r="M11" s="179">
        <v>9.7721932529941657E-3</v>
      </c>
      <c r="N11" s="179">
        <v>1.361329055196836E-2</v>
      </c>
      <c r="O11" s="179">
        <v>1.4626331429902883E-2</v>
      </c>
      <c r="P11" s="179">
        <v>1.4080048157896874E-2</v>
      </c>
      <c r="Q11" s="179">
        <v>1.3575732029428522E-2</v>
      </c>
      <c r="R11" s="179">
        <v>1.3627695088367586E-2</v>
      </c>
      <c r="S11" s="179">
        <v>1.2411200988179827E-2</v>
      </c>
      <c r="T11" s="179">
        <v>6.5260002751987845E-3</v>
      </c>
      <c r="U11" s="179">
        <v>1.8892599764044338E-3</v>
      </c>
      <c r="V11" s="179">
        <v>-6.1389341747416504E-3</v>
      </c>
      <c r="W11" s="179">
        <v>-9.9391326063692498E-3</v>
      </c>
      <c r="X11" s="179">
        <v>-1.1644768807596129E-2</v>
      </c>
      <c r="Y11" s="179">
        <v>-1.369545635830538E-2</v>
      </c>
      <c r="Z11" s="179">
        <v>-1.7940483774185889E-2</v>
      </c>
      <c r="AA11" s="179">
        <v>-1.793289403349807E-2</v>
      </c>
      <c r="AB11" s="179">
        <v>-1.5305734627473644E-2</v>
      </c>
      <c r="AC11" s="179">
        <v>-1.4697860252435579E-2</v>
      </c>
      <c r="AD11" s="179">
        <v>-1.036233456798763E-2</v>
      </c>
      <c r="AE11" s="179">
        <v>-7.0837581191790511E-3</v>
      </c>
      <c r="AF11" s="179">
        <v>-6.2508021329591434E-3</v>
      </c>
      <c r="AG11" s="179">
        <v>-3.1173479464741138E-3</v>
      </c>
      <c r="AH11" s="179">
        <v>-5.5025150774712372E-6</v>
      </c>
      <c r="AI11" s="179">
        <v>1.383449737405007E-3</v>
      </c>
      <c r="AJ11" s="179">
        <v>6.5495563887998376E-3</v>
      </c>
      <c r="AK11" s="179">
        <v>1.0168075388949482E-2</v>
      </c>
      <c r="AL11" s="179">
        <v>1.2888050062005441E-2</v>
      </c>
      <c r="AM11" s="179">
        <v>1.1259215504984654E-2</v>
      </c>
      <c r="AN11" s="179">
        <v>1.1377419814222467E-2</v>
      </c>
      <c r="AO11" s="179">
        <v>8.9379763070398521E-3</v>
      </c>
      <c r="AP11" s="179">
        <v>5.9341125572383024E-3</v>
      </c>
      <c r="AQ11" s="179">
        <v>2.3981520160821335E-2</v>
      </c>
      <c r="AR11" s="179">
        <v>2.3472550031540473E-2</v>
      </c>
      <c r="AS11" s="179">
        <v>2.3661837806089547E-2</v>
      </c>
      <c r="AT11" s="179">
        <v>2.7146740677682635E-2</v>
      </c>
      <c r="AU11" s="179">
        <v>1.042418198427475E-2</v>
      </c>
      <c r="AV11" s="179">
        <v>9.6863680873278124E-3</v>
      </c>
      <c r="AW11" s="179">
        <v>1.2369454352055609E-2</v>
      </c>
      <c r="AX11" s="179">
        <v>1.2644334561936921E-2</v>
      </c>
      <c r="AY11" s="179">
        <v>1.4525662199682987E-2</v>
      </c>
      <c r="AZ11" s="179">
        <v>1.0922863317562426E-2</v>
      </c>
      <c r="BA11" s="179">
        <v>1.0044212775639494E-2</v>
      </c>
      <c r="BB11" s="179">
        <v>1.2841786613820405E-2</v>
      </c>
      <c r="BC11" s="179">
        <v>1.4493889285105421E-2</v>
      </c>
      <c r="BD11" s="179">
        <v>1.8143911738752294E-2</v>
      </c>
      <c r="BE11" s="179">
        <v>2.0091406519771704E-2</v>
      </c>
      <c r="BF11" s="179">
        <v>1.8645628073355347E-2</v>
      </c>
      <c r="BG11" s="179">
        <v>1.868497999541141E-2</v>
      </c>
    </row>
    <row r="12" spans="1:59">
      <c r="B12" s="10" t="s">
        <v>106</v>
      </c>
    </row>
    <row r="13" spans="1:59">
      <c r="B13" s="14"/>
    </row>
    <row r="14" spans="1:59">
      <c r="B14" s="14"/>
    </row>
    <row r="15" spans="1:59">
      <c r="B15" s="14"/>
    </row>
    <row r="16" spans="1:59">
      <c r="B16" s="14"/>
    </row>
    <row r="17" spans="2:59">
      <c r="B17" s="14"/>
    </row>
    <row r="18" spans="2:59">
      <c r="B18" s="14"/>
    </row>
    <row r="19" spans="2:59">
      <c r="B19" s="14"/>
    </row>
    <row r="20" spans="2:59">
      <c r="B20" s="14"/>
    </row>
    <row r="21" spans="2:59">
      <c r="B21" s="14"/>
    </row>
    <row r="22" spans="2:59">
      <c r="B22" s="14"/>
    </row>
    <row r="23" spans="2:59">
      <c r="B23" s="14"/>
    </row>
    <row r="24" spans="2:59">
      <c r="B24" s="14"/>
    </row>
    <row r="25" spans="2:59">
      <c r="B25" s="14"/>
    </row>
    <row r="26" spans="2:59">
      <c r="B26" s="14"/>
    </row>
    <row r="27" spans="2:59">
      <c r="B27" s="14"/>
    </row>
    <row r="28" spans="2:59">
      <c r="B28" s="14"/>
      <c r="C28" s="98"/>
      <c r="D28" s="134"/>
      <c r="E28" s="134"/>
      <c r="F28" s="98"/>
      <c r="G28" s="98"/>
      <c r="H28" s="98"/>
      <c r="I28" s="98"/>
      <c r="J28" s="98"/>
      <c r="K28" s="98"/>
      <c r="L28" s="98"/>
      <c r="M28" s="98"/>
      <c r="N28" s="98"/>
      <c r="O28" s="98"/>
      <c r="P28" s="98"/>
    </row>
    <row r="29" spans="2:59">
      <c r="B29" s="171"/>
      <c r="C29" s="172"/>
      <c r="D29" s="173"/>
      <c r="E29" s="173"/>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row>
    <row r="30" spans="2:59">
      <c r="B30" s="174"/>
      <c r="C30" s="168"/>
      <c r="D30" s="169"/>
      <c r="E30" s="169"/>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row>
    <row r="31" spans="2:59">
      <c r="B31" s="171"/>
      <c r="C31" s="168"/>
      <c r="D31" s="169"/>
      <c r="E31" s="169"/>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row>
    <row r="32" spans="2:59">
      <c r="B32" s="14"/>
      <c r="C32" s="168"/>
      <c r="D32" s="169"/>
      <c r="E32" s="169"/>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row>
    <row r="33" spans="2:2">
      <c r="B33" s="14"/>
    </row>
    <row r="34" spans="2:2">
      <c r="B34" s="14"/>
    </row>
    <row r="35" spans="2:2">
      <c r="B35" s="14"/>
    </row>
    <row r="36" spans="2:2">
      <c r="B36" s="14"/>
    </row>
    <row r="37" spans="2:2">
      <c r="B37" s="14"/>
    </row>
    <row r="38" spans="2:2">
      <c r="B38" s="14"/>
    </row>
    <row r="39" spans="2:2">
      <c r="B39" s="14"/>
    </row>
    <row r="40" spans="2:2">
      <c r="B40" s="14"/>
    </row>
    <row r="41" spans="2:2">
      <c r="B41" s="14"/>
    </row>
  </sheetData>
  <hyperlinks>
    <hyperlink ref="A1" location="'TABLE OF CONTENT'!A1" display="Back to table of content" xr:uid="{93A4AE6F-717D-4314-839D-52086CE93C6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99D83-5DFA-44EB-A834-A8C10D2357BD}">
  <sheetPr>
    <tabColor theme="0"/>
  </sheetPr>
  <dimension ref="A1:AY41"/>
  <sheetViews>
    <sheetView showGridLines="0" workbookViewId="0">
      <pane xSplit="2" ySplit="7" topLeftCell="C8" activePane="bottomRight" state="frozen"/>
      <selection pane="topRight"/>
      <selection pane="bottomLeft"/>
      <selection pane="bottomRight"/>
    </sheetView>
  </sheetViews>
  <sheetFormatPr defaultRowHeight="12.75"/>
  <cols>
    <col min="1" max="1" width="9.140625" style="153"/>
    <col min="2" max="2" width="25.140625" style="153" customWidth="1"/>
    <col min="3" max="3" width="5" style="153" bestFit="1" customWidth="1"/>
    <col min="4" max="5" width="7.28515625" style="154" bestFit="1" customWidth="1"/>
    <col min="6" max="6" width="7.28515625" style="153" bestFit="1" customWidth="1"/>
    <col min="7" max="7" width="5" style="153" bestFit="1" customWidth="1"/>
    <col min="8" max="10" width="7.28515625" style="153" bestFit="1" customWidth="1"/>
    <col min="11" max="11" width="5" style="153" bestFit="1" customWidth="1"/>
    <col min="12" max="14" width="7.28515625" style="153" bestFit="1" customWidth="1"/>
    <col min="15" max="15" width="5" style="153" bestFit="1" customWidth="1"/>
    <col min="16" max="18" width="7.28515625" style="153" bestFit="1" customWidth="1"/>
    <col min="19" max="19" width="5" style="153" bestFit="1" customWidth="1"/>
    <col min="20" max="22" width="7.28515625" style="153" bestFit="1" customWidth="1"/>
    <col min="23" max="23" width="5" style="153" bestFit="1" customWidth="1"/>
    <col min="24" max="26" width="7.28515625" style="153" bestFit="1" customWidth="1"/>
    <col min="27" max="27" width="5" style="153" bestFit="1" customWidth="1"/>
    <col min="28" max="30" width="7.28515625" style="153" bestFit="1" customWidth="1"/>
    <col min="31" max="31" width="5" style="153" bestFit="1" customWidth="1"/>
    <col min="32" max="34" width="7.28515625" style="153" bestFit="1" customWidth="1"/>
    <col min="35" max="35" width="5" style="153" bestFit="1" customWidth="1"/>
    <col min="36" max="38" width="7.28515625" style="153" bestFit="1" customWidth="1"/>
    <col min="39" max="39" width="5" style="153" bestFit="1" customWidth="1"/>
    <col min="40" max="42" width="7.28515625" style="153" bestFit="1" customWidth="1"/>
    <col min="43" max="43" width="5" style="153" bestFit="1" customWidth="1"/>
    <col min="44" max="46" width="7.28515625" style="153" bestFit="1" customWidth="1"/>
    <col min="47" max="47" width="5" style="153" bestFit="1" customWidth="1"/>
    <col min="48" max="50" width="7.28515625" style="153" bestFit="1" customWidth="1"/>
    <col min="51" max="51" width="5" style="153" bestFit="1" customWidth="1"/>
    <col min="52" max="16384" width="9.140625" style="153"/>
  </cols>
  <sheetData>
    <row r="1" spans="1:51" ht="15">
      <c r="A1" s="399" t="s">
        <v>575</v>
      </c>
    </row>
    <row r="3" spans="1:51" ht="15.75">
      <c r="B3" s="193" t="s">
        <v>542</v>
      </c>
    </row>
    <row r="4" spans="1:51" ht="15.75">
      <c r="B4" s="193" t="s">
        <v>170</v>
      </c>
    </row>
    <row r="5" spans="1:51" ht="15" customHeight="1">
      <c r="B5" s="186" t="s">
        <v>109</v>
      </c>
    </row>
    <row r="6" spans="1:51" ht="15" customHeight="1" thickBot="1">
      <c r="B6" s="186"/>
    </row>
    <row r="7" spans="1:51" s="194" customFormat="1" ht="13.5" thickBot="1">
      <c r="B7" s="202" t="s">
        <v>31</v>
      </c>
      <c r="C7" s="199" t="s">
        <v>38</v>
      </c>
      <c r="D7" s="200" t="s">
        <v>171</v>
      </c>
      <c r="E7" s="200" t="s">
        <v>172</v>
      </c>
      <c r="F7" s="199" t="s">
        <v>173</v>
      </c>
      <c r="G7" s="199" t="s">
        <v>39</v>
      </c>
      <c r="H7" s="199" t="s">
        <v>174</v>
      </c>
      <c r="I7" s="199" t="s">
        <v>175</v>
      </c>
      <c r="J7" s="199" t="s">
        <v>176</v>
      </c>
      <c r="K7" s="199" t="s">
        <v>40</v>
      </c>
      <c r="L7" s="199" t="s">
        <v>177</v>
      </c>
      <c r="M7" s="199" t="s">
        <v>178</v>
      </c>
      <c r="N7" s="199" t="s">
        <v>179</v>
      </c>
      <c r="O7" s="199" t="s">
        <v>41</v>
      </c>
      <c r="P7" s="199" t="s">
        <v>180</v>
      </c>
      <c r="Q7" s="199" t="s">
        <v>181</v>
      </c>
      <c r="R7" s="199" t="s">
        <v>182</v>
      </c>
      <c r="S7" s="199" t="s">
        <v>42</v>
      </c>
      <c r="T7" s="199" t="s">
        <v>183</v>
      </c>
      <c r="U7" s="199" t="s">
        <v>184</v>
      </c>
      <c r="V7" s="199" t="s">
        <v>185</v>
      </c>
      <c r="W7" s="199" t="s">
        <v>43</v>
      </c>
      <c r="X7" s="199" t="s">
        <v>186</v>
      </c>
      <c r="Y7" s="199" t="s">
        <v>187</v>
      </c>
      <c r="Z7" s="199" t="s">
        <v>188</v>
      </c>
      <c r="AA7" s="199" t="s">
        <v>44</v>
      </c>
      <c r="AB7" s="199" t="s">
        <v>189</v>
      </c>
      <c r="AC7" s="199" t="s">
        <v>190</v>
      </c>
      <c r="AD7" s="199" t="s">
        <v>191</v>
      </c>
      <c r="AE7" s="199" t="s">
        <v>45</v>
      </c>
      <c r="AF7" s="199" t="s">
        <v>192</v>
      </c>
      <c r="AG7" s="199" t="s">
        <v>193</v>
      </c>
      <c r="AH7" s="199" t="s">
        <v>194</v>
      </c>
      <c r="AI7" s="199" t="s">
        <v>46</v>
      </c>
      <c r="AJ7" s="199" t="s">
        <v>195</v>
      </c>
      <c r="AK7" s="199" t="s">
        <v>196</v>
      </c>
      <c r="AL7" s="199" t="s">
        <v>197</v>
      </c>
      <c r="AM7" s="199" t="s">
        <v>0</v>
      </c>
      <c r="AN7" s="199" t="s">
        <v>198</v>
      </c>
      <c r="AO7" s="199" t="s">
        <v>199</v>
      </c>
      <c r="AP7" s="199" t="s">
        <v>200</v>
      </c>
      <c r="AQ7" s="199" t="s">
        <v>1</v>
      </c>
      <c r="AR7" s="199" t="s">
        <v>201</v>
      </c>
      <c r="AS7" s="199" t="s">
        <v>202</v>
      </c>
      <c r="AT7" s="199" t="s">
        <v>203</v>
      </c>
      <c r="AU7" s="199" t="s">
        <v>2</v>
      </c>
      <c r="AV7" s="199" t="s">
        <v>204</v>
      </c>
      <c r="AW7" s="199" t="s">
        <v>205</v>
      </c>
      <c r="AX7" s="199" t="s">
        <v>206</v>
      </c>
      <c r="AY7" s="201" t="s">
        <v>207</v>
      </c>
    </row>
    <row r="8" spans="1:51" s="194" customFormat="1">
      <c r="B8" s="203"/>
      <c r="C8" s="195"/>
      <c r="D8" s="188"/>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row>
    <row r="9" spans="1:51" s="84" customFormat="1">
      <c r="B9" s="204" t="s">
        <v>208</v>
      </c>
      <c r="C9" s="187"/>
      <c r="D9" s="189"/>
      <c r="E9" s="189"/>
      <c r="F9" s="190">
        <v>1.2</v>
      </c>
      <c r="G9" s="190">
        <v>1.5</v>
      </c>
      <c r="H9" s="190">
        <v>1.5</v>
      </c>
      <c r="I9" s="190">
        <v>1.2</v>
      </c>
      <c r="J9" s="190">
        <v>1.6</v>
      </c>
      <c r="K9" s="190">
        <v>1.4</v>
      </c>
      <c r="L9" s="190">
        <v>1.6</v>
      </c>
      <c r="M9" s="190">
        <v>1.4</v>
      </c>
      <c r="N9" s="190">
        <v>1.5</v>
      </c>
      <c r="O9" s="190">
        <v>1.4</v>
      </c>
      <c r="P9" s="190">
        <v>1.2</v>
      </c>
      <c r="Q9" s="190">
        <v>1.3</v>
      </c>
      <c r="R9" s="190">
        <v>1.5</v>
      </c>
      <c r="S9" s="190">
        <v>1.5</v>
      </c>
      <c r="T9" s="190">
        <v>1.5</v>
      </c>
      <c r="U9" s="190">
        <v>1.6</v>
      </c>
      <c r="V9" s="190">
        <v>1.4</v>
      </c>
      <c r="W9" s="190">
        <v>1.7</v>
      </c>
      <c r="X9" s="190">
        <v>1.8</v>
      </c>
      <c r="Y9" s="190">
        <v>1.6</v>
      </c>
      <c r="Z9" s="190">
        <v>1.5</v>
      </c>
      <c r="AA9" s="190">
        <v>2</v>
      </c>
      <c r="AB9" s="190">
        <v>2.1</v>
      </c>
      <c r="AC9" s="190">
        <v>2</v>
      </c>
      <c r="AD9" s="190">
        <v>1.8</v>
      </c>
      <c r="AE9" s="190">
        <v>2.4</v>
      </c>
      <c r="AF9" s="190">
        <v>2.6</v>
      </c>
      <c r="AG9" s="190">
        <v>2.6</v>
      </c>
      <c r="AH9" s="190">
        <v>2.5</v>
      </c>
      <c r="AI9" s="190">
        <v>2.9</v>
      </c>
      <c r="AJ9" s="190">
        <v>3.2</v>
      </c>
      <c r="AK9" s="190">
        <v>3.3</v>
      </c>
      <c r="AL9" s="190">
        <v>3.1</v>
      </c>
      <c r="AM9" s="190">
        <v>3.4</v>
      </c>
      <c r="AN9" s="190">
        <v>3.5</v>
      </c>
      <c r="AO9" s="190">
        <v>3.5</v>
      </c>
      <c r="AP9" s="190">
        <v>3.3</v>
      </c>
      <c r="AQ9" s="190">
        <v>3.2</v>
      </c>
      <c r="AR9" s="190">
        <v>2.5</v>
      </c>
      <c r="AS9" s="190">
        <v>2.9</v>
      </c>
      <c r="AT9" s="190">
        <v>3</v>
      </c>
      <c r="AU9" s="190">
        <v>3.3</v>
      </c>
      <c r="AV9" s="190">
        <v>3.5</v>
      </c>
      <c r="AW9" s="190">
        <v>3.8</v>
      </c>
      <c r="AX9" s="190">
        <v>3.8</v>
      </c>
      <c r="AY9" s="190">
        <v>4.5999999999999996</v>
      </c>
    </row>
    <row r="10" spans="1:51" s="84" customFormat="1">
      <c r="B10" s="204" t="s">
        <v>209</v>
      </c>
      <c r="C10" s="190">
        <v>1.1000000000000001</v>
      </c>
      <c r="D10" s="191">
        <v>1.1000000000000001</v>
      </c>
      <c r="E10" s="191">
        <v>1.1000000000000001</v>
      </c>
      <c r="F10" s="190">
        <v>1.3</v>
      </c>
      <c r="G10" s="190">
        <v>1.5</v>
      </c>
      <c r="H10" s="190">
        <v>1.4</v>
      </c>
      <c r="I10" s="190">
        <v>1.3</v>
      </c>
      <c r="J10" s="190">
        <v>1.3</v>
      </c>
      <c r="K10" s="190">
        <v>1.4</v>
      </c>
      <c r="L10" s="190">
        <v>1.3</v>
      </c>
      <c r="M10" s="190">
        <v>1.2</v>
      </c>
      <c r="N10" s="190">
        <v>1.2</v>
      </c>
      <c r="O10" s="190">
        <v>1.3</v>
      </c>
      <c r="P10" s="190">
        <v>1.2</v>
      </c>
      <c r="Q10" s="190">
        <v>1.2</v>
      </c>
      <c r="R10" s="190">
        <v>1.2</v>
      </c>
      <c r="S10" s="190">
        <v>1.3</v>
      </c>
      <c r="T10" s="190">
        <v>1.3</v>
      </c>
      <c r="U10" s="190">
        <v>1.3</v>
      </c>
      <c r="V10" s="190">
        <v>1.3</v>
      </c>
      <c r="W10" s="190">
        <v>1.5</v>
      </c>
      <c r="X10" s="190">
        <v>1.4</v>
      </c>
      <c r="Y10" s="190">
        <v>1.4</v>
      </c>
      <c r="Z10" s="190">
        <v>1.5</v>
      </c>
      <c r="AA10" s="190">
        <v>1.6</v>
      </c>
      <c r="AB10" s="190">
        <v>1.6</v>
      </c>
      <c r="AC10" s="190">
        <v>1.5</v>
      </c>
      <c r="AD10" s="190">
        <v>1.6</v>
      </c>
      <c r="AE10" s="190">
        <v>1.8</v>
      </c>
      <c r="AF10" s="190">
        <v>1.8</v>
      </c>
      <c r="AG10" s="190">
        <v>1.9</v>
      </c>
      <c r="AH10" s="190">
        <v>1.9</v>
      </c>
      <c r="AI10" s="190">
        <v>2.1</v>
      </c>
      <c r="AJ10" s="190">
        <v>2.1</v>
      </c>
      <c r="AK10" s="190">
        <v>2.1</v>
      </c>
      <c r="AL10" s="190">
        <v>2.2000000000000002</v>
      </c>
      <c r="AM10" s="190">
        <v>2.2999999999999998</v>
      </c>
      <c r="AN10" s="190">
        <v>2.2000000000000002</v>
      </c>
      <c r="AO10" s="190">
        <v>2.1</v>
      </c>
      <c r="AP10" s="190">
        <v>2.1</v>
      </c>
      <c r="AQ10" s="190">
        <v>1.9</v>
      </c>
      <c r="AR10" s="190">
        <v>1.6</v>
      </c>
      <c r="AS10" s="190">
        <v>1.7</v>
      </c>
      <c r="AT10" s="190">
        <v>1.8</v>
      </c>
      <c r="AU10" s="190">
        <v>2</v>
      </c>
      <c r="AV10" s="190">
        <v>2.2000000000000002</v>
      </c>
      <c r="AW10" s="190">
        <v>2.4</v>
      </c>
      <c r="AX10" s="190">
        <v>2.6</v>
      </c>
      <c r="AY10" s="190">
        <v>2.9</v>
      </c>
    </row>
    <row r="11" spans="1:51" s="84" customFormat="1">
      <c r="B11" s="204" t="s">
        <v>210</v>
      </c>
      <c r="C11" s="190">
        <v>2.8</v>
      </c>
      <c r="D11" s="191">
        <v>1.8</v>
      </c>
      <c r="E11" s="191">
        <v>2.7</v>
      </c>
      <c r="F11" s="190">
        <v>2.5</v>
      </c>
      <c r="G11" s="190">
        <v>3.5</v>
      </c>
      <c r="H11" s="190">
        <v>3.5</v>
      </c>
      <c r="I11" s="190">
        <v>4.4000000000000004</v>
      </c>
      <c r="J11" s="190">
        <v>3</v>
      </c>
      <c r="K11" s="190">
        <v>4</v>
      </c>
      <c r="L11" s="190">
        <v>4</v>
      </c>
      <c r="M11" s="190">
        <v>5.5</v>
      </c>
      <c r="N11" s="190">
        <v>2.4</v>
      </c>
      <c r="O11" s="190">
        <v>2.9</v>
      </c>
      <c r="P11" s="190">
        <v>2.4</v>
      </c>
      <c r="Q11" s="190">
        <v>2.9</v>
      </c>
      <c r="R11" s="190">
        <v>2.1</v>
      </c>
      <c r="S11" s="190">
        <v>2</v>
      </c>
      <c r="T11" s="190">
        <v>2.7</v>
      </c>
      <c r="U11" s="190">
        <v>1.9</v>
      </c>
      <c r="V11" s="190">
        <v>2</v>
      </c>
      <c r="W11" s="190">
        <v>1.6</v>
      </c>
      <c r="X11" s="190">
        <v>3.2</v>
      </c>
      <c r="Y11" s="190">
        <v>2.9</v>
      </c>
      <c r="Z11" s="190">
        <v>2.1</v>
      </c>
      <c r="AA11" s="190">
        <v>2.4</v>
      </c>
      <c r="AB11" s="190">
        <v>3.4</v>
      </c>
      <c r="AC11" s="190">
        <v>4.0999999999999996</v>
      </c>
      <c r="AD11" s="190">
        <v>2.9</v>
      </c>
      <c r="AE11" s="190">
        <v>5.4</v>
      </c>
      <c r="AF11" s="190">
        <v>5.0999999999999996</v>
      </c>
      <c r="AG11" s="190">
        <v>4.2</v>
      </c>
      <c r="AH11" s="190">
        <v>4.8</v>
      </c>
      <c r="AI11" s="190">
        <v>4.5999999999999996</v>
      </c>
      <c r="AJ11" s="190">
        <v>5.2</v>
      </c>
      <c r="AK11" s="190">
        <v>6.3</v>
      </c>
      <c r="AL11" s="190">
        <v>4.0999999999999996</v>
      </c>
      <c r="AM11" s="190">
        <v>4.7</v>
      </c>
      <c r="AN11" s="190">
        <v>5</v>
      </c>
      <c r="AO11" s="190">
        <v>4.9000000000000004</v>
      </c>
      <c r="AP11" s="190">
        <v>4.8</v>
      </c>
      <c r="AQ11" s="190">
        <v>4.3</v>
      </c>
      <c r="AR11" s="190">
        <v>4.2</v>
      </c>
      <c r="AS11" s="190">
        <v>3.1</v>
      </c>
      <c r="AT11" s="190">
        <v>3.5</v>
      </c>
      <c r="AU11" s="190">
        <v>4.5999999999999996</v>
      </c>
      <c r="AV11" s="190">
        <v>6.7</v>
      </c>
      <c r="AW11" s="190">
        <v>6.5</v>
      </c>
      <c r="AX11" s="190">
        <v>6.3</v>
      </c>
      <c r="AY11" s="190">
        <v>7.3</v>
      </c>
    </row>
    <row r="12" spans="1:51" s="84" customFormat="1" ht="13.5" thickBot="1">
      <c r="B12" s="205" t="s">
        <v>211</v>
      </c>
      <c r="C12" s="197">
        <v>1.8</v>
      </c>
      <c r="D12" s="198">
        <v>1.2</v>
      </c>
      <c r="E12" s="198">
        <v>1.5</v>
      </c>
      <c r="F12" s="197">
        <v>1.6</v>
      </c>
      <c r="G12" s="197">
        <v>1.6</v>
      </c>
      <c r="H12" s="197">
        <v>1.9</v>
      </c>
      <c r="I12" s="197">
        <v>2.1</v>
      </c>
      <c r="J12" s="197">
        <v>1.6</v>
      </c>
      <c r="K12" s="197">
        <v>2.6</v>
      </c>
      <c r="L12" s="197">
        <v>2.5</v>
      </c>
      <c r="M12" s="197">
        <v>2.6</v>
      </c>
      <c r="N12" s="197">
        <v>2</v>
      </c>
      <c r="O12" s="197">
        <v>2.2000000000000002</v>
      </c>
      <c r="P12" s="197">
        <v>2.5</v>
      </c>
      <c r="Q12" s="197">
        <v>2.4</v>
      </c>
      <c r="R12" s="197">
        <v>2.4</v>
      </c>
      <c r="S12" s="197">
        <v>2.2000000000000002</v>
      </c>
      <c r="T12" s="197">
        <v>2.4</v>
      </c>
      <c r="U12" s="197">
        <v>2.4</v>
      </c>
      <c r="V12" s="197">
        <v>1.9</v>
      </c>
      <c r="W12" s="197">
        <v>2.1</v>
      </c>
      <c r="X12" s="197">
        <v>2.7</v>
      </c>
      <c r="Y12" s="197">
        <v>2.7</v>
      </c>
      <c r="Z12" s="197">
        <v>2.2000000000000002</v>
      </c>
      <c r="AA12" s="197">
        <v>2.6</v>
      </c>
      <c r="AB12" s="197">
        <v>2.8</v>
      </c>
      <c r="AC12" s="197">
        <v>2.9</v>
      </c>
      <c r="AD12" s="197">
        <v>2.8</v>
      </c>
      <c r="AE12" s="197">
        <v>3.2</v>
      </c>
      <c r="AF12" s="197">
        <v>3.3</v>
      </c>
      <c r="AG12" s="197">
        <v>3.6</v>
      </c>
      <c r="AH12" s="197">
        <v>3.4</v>
      </c>
      <c r="AI12" s="197">
        <v>3.5</v>
      </c>
      <c r="AJ12" s="197">
        <v>3.5</v>
      </c>
      <c r="AK12" s="197">
        <v>3.6</v>
      </c>
      <c r="AL12" s="197">
        <v>3.4</v>
      </c>
      <c r="AM12" s="197">
        <v>3.6</v>
      </c>
      <c r="AN12" s="197">
        <v>3.4</v>
      </c>
      <c r="AO12" s="197">
        <v>3.4</v>
      </c>
      <c r="AP12" s="197">
        <v>3.4</v>
      </c>
      <c r="AQ12" s="197">
        <v>3.2</v>
      </c>
      <c r="AR12" s="197">
        <v>3</v>
      </c>
      <c r="AS12" s="197">
        <v>3.3</v>
      </c>
      <c r="AT12" s="197">
        <v>2.9</v>
      </c>
      <c r="AU12" s="197">
        <v>3.5</v>
      </c>
      <c r="AV12" s="197">
        <v>4.2</v>
      </c>
      <c r="AW12" s="197">
        <v>4.7</v>
      </c>
      <c r="AX12" s="197">
        <v>4.7</v>
      </c>
      <c r="AY12" s="197">
        <v>4.8</v>
      </c>
    </row>
    <row r="13" spans="1:51">
      <c r="B13" s="186" t="s">
        <v>212</v>
      </c>
      <c r="AY13" s="192"/>
    </row>
    <row r="14" spans="1:51">
      <c r="B14" s="152"/>
    </row>
    <row r="16" spans="1:51">
      <c r="B16" s="152"/>
    </row>
    <row r="17" spans="2:2">
      <c r="B17" s="152"/>
    </row>
    <row r="18" spans="2:2">
      <c r="B18" s="152"/>
    </row>
    <row r="19" spans="2:2">
      <c r="B19" s="152"/>
    </row>
    <row r="20" spans="2:2">
      <c r="B20" s="152"/>
    </row>
    <row r="21" spans="2:2">
      <c r="B21" s="152"/>
    </row>
    <row r="22" spans="2:2">
      <c r="B22" s="152"/>
    </row>
    <row r="23" spans="2:2">
      <c r="B23" s="152"/>
    </row>
    <row r="24" spans="2:2">
      <c r="B24" s="152"/>
    </row>
    <row r="25" spans="2:2">
      <c r="B25" s="152"/>
    </row>
    <row r="26" spans="2:2">
      <c r="B26" s="152"/>
    </row>
    <row r="27" spans="2:2">
      <c r="B27" s="152"/>
    </row>
    <row r="28" spans="2:2">
      <c r="B28" s="152"/>
    </row>
    <row r="29" spans="2:2">
      <c r="B29" s="152"/>
    </row>
    <row r="30" spans="2:2">
      <c r="B30" s="152"/>
    </row>
    <row r="31" spans="2:2">
      <c r="B31" s="152"/>
    </row>
    <row r="32" spans="2:2">
      <c r="B32" s="152"/>
    </row>
    <row r="33" spans="2:2">
      <c r="B33" s="152"/>
    </row>
    <row r="34" spans="2:2">
      <c r="B34" s="152"/>
    </row>
    <row r="35" spans="2:2">
      <c r="B35" s="152"/>
    </row>
    <row r="36" spans="2:2">
      <c r="B36" s="152"/>
    </row>
    <row r="37" spans="2:2">
      <c r="B37" s="152"/>
    </row>
    <row r="38" spans="2:2">
      <c r="B38" s="152"/>
    </row>
    <row r="39" spans="2:2">
      <c r="B39" s="152"/>
    </row>
    <row r="40" spans="2:2">
      <c r="B40" s="152"/>
    </row>
    <row r="41" spans="2:2">
      <c r="B41" s="152"/>
    </row>
  </sheetData>
  <hyperlinks>
    <hyperlink ref="A1" location="'TABLE OF CONTENT'!A1" display="Back to table of content" xr:uid="{06DE3849-1EFA-45CA-949D-1AA4BDDDC683}"/>
  </hyperlink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855B8-AF32-4F16-8C98-5F2684760DB2}">
  <sheetPr>
    <tabColor theme="0"/>
  </sheetPr>
  <dimension ref="A1:V39"/>
  <sheetViews>
    <sheetView showGridLines="0" workbookViewId="0">
      <selection activeCell="A2" sqref="A2:XFD2"/>
    </sheetView>
  </sheetViews>
  <sheetFormatPr defaultRowHeight="12.75"/>
  <cols>
    <col min="1" max="1" width="9.140625" style="153"/>
    <col min="2" max="2" width="25.28515625" style="208" customWidth="1"/>
    <col min="3" max="3" width="9.140625" style="153"/>
    <col min="4" max="4" width="6.28515625" style="154" bestFit="1" customWidth="1"/>
    <col min="5" max="5" width="5.28515625" style="154" bestFit="1" customWidth="1"/>
    <col min="6" max="16384" width="9.140625" style="153"/>
  </cols>
  <sheetData>
    <row r="1" spans="1:22" ht="15">
      <c r="A1" s="399" t="s">
        <v>575</v>
      </c>
    </row>
    <row r="2" spans="1:22" ht="15">
      <c r="A2" s="399"/>
    </row>
    <row r="3" spans="1:22" ht="15.75">
      <c r="B3" s="61" t="s">
        <v>222</v>
      </c>
      <c r="C3" s="84"/>
      <c r="D3" s="210"/>
      <c r="E3" s="210"/>
      <c r="F3" s="84"/>
      <c r="G3" s="84"/>
      <c r="H3" s="84"/>
      <c r="I3" s="84"/>
      <c r="J3" s="84"/>
    </row>
    <row r="4" spans="1:22" ht="15.75">
      <c r="B4" s="211" t="s">
        <v>213</v>
      </c>
      <c r="C4" s="84"/>
      <c r="D4" s="210"/>
      <c r="E4" s="210"/>
      <c r="F4" s="84"/>
      <c r="G4" s="84"/>
      <c r="H4" s="84"/>
      <c r="I4" s="84"/>
      <c r="J4" s="84"/>
    </row>
    <row r="5" spans="1:22" ht="15" customHeight="1">
      <c r="B5" s="186" t="s">
        <v>214</v>
      </c>
    </row>
    <row r="6" spans="1:22" ht="13.5" thickBot="1">
      <c r="B6" s="186"/>
    </row>
    <row r="7" spans="1:22" ht="13.5" thickBot="1">
      <c r="B7" s="223" t="s">
        <v>31</v>
      </c>
      <c r="C7" s="224" t="s">
        <v>1</v>
      </c>
      <c r="D7" s="224" t="s">
        <v>215</v>
      </c>
      <c r="E7" s="224" t="s">
        <v>216</v>
      </c>
      <c r="F7" s="224"/>
      <c r="G7" s="225">
        <v>2021</v>
      </c>
      <c r="H7" s="225"/>
      <c r="I7" s="225"/>
      <c r="J7" s="225"/>
      <c r="K7" s="224" t="s">
        <v>50</v>
      </c>
      <c r="L7" s="224"/>
      <c r="M7" s="224"/>
      <c r="N7" s="224"/>
      <c r="O7" s="225" t="s">
        <v>51</v>
      </c>
      <c r="P7" s="225"/>
      <c r="Q7" s="225"/>
      <c r="R7" s="225"/>
      <c r="S7" s="224" t="s">
        <v>52</v>
      </c>
      <c r="T7" s="224"/>
      <c r="U7" s="224"/>
      <c r="V7" s="224"/>
    </row>
    <row r="8" spans="1:22">
      <c r="B8" s="214"/>
      <c r="C8" s="219"/>
      <c r="D8" s="219"/>
      <c r="E8" s="219"/>
      <c r="F8" s="220"/>
      <c r="G8" s="216"/>
      <c r="H8" s="216"/>
      <c r="I8" s="216"/>
      <c r="J8" s="216"/>
      <c r="K8" s="220"/>
      <c r="L8" s="220"/>
      <c r="M8" s="220"/>
      <c r="N8" s="220"/>
      <c r="O8" s="216"/>
      <c r="P8" s="216"/>
      <c r="Q8" s="216"/>
      <c r="R8" s="216"/>
      <c r="S8" s="220"/>
      <c r="T8" s="220"/>
      <c r="U8" s="220"/>
      <c r="V8" s="220"/>
    </row>
    <row r="9" spans="1:22">
      <c r="B9" s="214" t="s">
        <v>217</v>
      </c>
      <c r="C9" s="221">
        <v>1.9934818745816374E-2</v>
      </c>
      <c r="D9" s="221">
        <v>6.3306985768273538E-2</v>
      </c>
      <c r="E9" s="221">
        <v>1.3866398110732314E-2</v>
      </c>
      <c r="F9" s="221">
        <v>3.2142969135831256E-2</v>
      </c>
      <c r="G9" s="217">
        <v>8.4043913482807486E-3</v>
      </c>
      <c r="H9" s="217">
        <v>-1.6197041899881248E-2</v>
      </c>
      <c r="I9" s="217">
        <v>9.3706705531597656E-3</v>
      </c>
      <c r="J9" s="217">
        <v>-8.2607248112070986E-3</v>
      </c>
      <c r="K9" s="221">
        <v>6.5244154649013453E-4</v>
      </c>
      <c r="L9" s="221">
        <v>-1.7294455090047456E-2</v>
      </c>
      <c r="M9" s="221">
        <v>-1.7961255127285636E-3</v>
      </c>
      <c r="N9" s="221">
        <v>-6.0030593622308892E-3</v>
      </c>
      <c r="O9" s="217">
        <v>4.8244578953315909E-4</v>
      </c>
      <c r="P9" s="217">
        <v>5.002219703293953E-4</v>
      </c>
      <c r="Q9" s="217">
        <v>2.1160259331209907E-3</v>
      </c>
      <c r="R9" s="217">
        <v>3.3843571060898636E-3</v>
      </c>
      <c r="S9" s="221">
        <v>5.8039045627586994E-3</v>
      </c>
      <c r="T9" s="221">
        <v>6.5485704763881269E-3</v>
      </c>
      <c r="U9" s="221">
        <v>5.9688972088214332E-3</v>
      </c>
      <c r="V9" s="221">
        <v>6.1168818419765625E-3</v>
      </c>
    </row>
    <row r="10" spans="1:22">
      <c r="B10" s="214" t="s">
        <v>218</v>
      </c>
      <c r="C10" s="221">
        <v>8.4830927665575651E-3</v>
      </c>
      <c r="D10" s="221">
        <v>-2.5638792642294073E-3</v>
      </c>
      <c r="E10" s="221">
        <v>-4.5200053334097934E-3</v>
      </c>
      <c r="F10" s="221">
        <v>-1.9932042368291381E-3</v>
      </c>
      <c r="G10" s="217">
        <v>3.8072479789137414E-3</v>
      </c>
      <c r="H10" s="217">
        <v>1.9610734301440891E-2</v>
      </c>
      <c r="I10" s="217">
        <v>2.4762940388519006E-2</v>
      </c>
      <c r="J10" s="217">
        <v>2.2196698757954714E-2</v>
      </c>
      <c r="K10" s="221">
        <v>2.4745538842604775E-2</v>
      </c>
      <c r="L10" s="221">
        <v>1.8804621622758422E-2</v>
      </c>
      <c r="M10" s="221">
        <v>1.3470201368433354E-2</v>
      </c>
      <c r="N10" s="221">
        <v>1.1162005074434767E-2</v>
      </c>
      <c r="O10" s="217">
        <v>6.7644510094664323E-3</v>
      </c>
      <c r="P10" s="217">
        <v>5.5015125266912879E-3</v>
      </c>
      <c r="Q10" s="217">
        <v>5.3006445374796929E-3</v>
      </c>
      <c r="R10" s="217">
        <v>5.2432836465481358E-3</v>
      </c>
      <c r="S10" s="221">
        <v>5.5154859920694133E-3</v>
      </c>
      <c r="T10" s="221">
        <v>6.7405825603787939E-3</v>
      </c>
      <c r="U10" s="221">
        <v>8.0125911824326934E-3</v>
      </c>
      <c r="V10" s="221">
        <v>8.528766659721132E-3</v>
      </c>
    </row>
    <row r="11" spans="1:22">
      <c r="B11" s="214" t="s">
        <v>219</v>
      </c>
      <c r="C11" s="221">
        <v>-4.1951116816650313E-2</v>
      </c>
      <c r="D11" s="221">
        <v>-0.18249893528345795</v>
      </c>
      <c r="E11" s="221">
        <v>-4.5165159128916721E-2</v>
      </c>
      <c r="F11" s="221">
        <v>-7.146058833240776E-2</v>
      </c>
      <c r="G11" s="217">
        <v>-1.1490236461539238E-2</v>
      </c>
      <c r="H11" s="217">
        <v>0.14820040243781385</v>
      </c>
      <c r="I11" s="217">
        <v>1.603733005152419E-2</v>
      </c>
      <c r="J11" s="217">
        <v>4.232627507351161E-2</v>
      </c>
      <c r="K11" s="221">
        <v>2.2585295754102397E-2</v>
      </c>
      <c r="L11" s="221">
        <v>2.9254524437785534E-2</v>
      </c>
      <c r="M11" s="221">
        <v>-1.7936810085426025E-3</v>
      </c>
      <c r="N11" s="221">
        <v>4.5626687452080539E-3</v>
      </c>
      <c r="O11" s="217">
        <v>1.5534783650736905E-3</v>
      </c>
      <c r="P11" s="217">
        <v>7.9097815848090391E-3</v>
      </c>
      <c r="Q11" s="217">
        <v>1.1359326349080101E-2</v>
      </c>
      <c r="R11" s="217">
        <v>1.0975234938018774E-2</v>
      </c>
      <c r="S11" s="221">
        <v>8.9923492273826788E-3</v>
      </c>
      <c r="T11" s="221">
        <v>7.4258690484698686E-3</v>
      </c>
      <c r="U11" s="221">
        <v>6.0125402214392665E-3</v>
      </c>
      <c r="V11" s="221">
        <v>4.9463181706974613E-3</v>
      </c>
    </row>
    <row r="12" spans="1:22" ht="13.5" thickBot="1">
      <c r="B12" s="215" t="s">
        <v>220</v>
      </c>
      <c r="C12" s="222">
        <v>-1.4563353821031577E-2</v>
      </c>
      <c r="D12" s="222">
        <v>-0.13297407084019253</v>
      </c>
      <c r="E12" s="222">
        <v>-3.6300743081829734E-2</v>
      </c>
      <c r="F12" s="222">
        <v>-4.352483257203299E-2</v>
      </c>
      <c r="G12" s="218">
        <v>6.1271818416464008E-4</v>
      </c>
      <c r="H12" s="218">
        <v>0.15175529577590496</v>
      </c>
      <c r="I12" s="218">
        <v>5.0954119721999369E-2</v>
      </c>
      <c r="J12" s="218">
        <v>5.6660985086278259E-2</v>
      </c>
      <c r="K12" s="222">
        <v>4.8573406699471411E-2</v>
      </c>
      <c r="L12" s="222">
        <v>3.047414045991359E-2</v>
      </c>
      <c r="M12" s="222">
        <v>9.8353045032955055E-3</v>
      </c>
      <c r="N12" s="222">
        <v>9.6778411117086627E-3</v>
      </c>
      <c r="O12" s="218">
        <v>8.8149016121197299E-3</v>
      </c>
      <c r="P12" s="218">
        <v>1.3961762235807695E-2</v>
      </c>
      <c r="Q12" s="218">
        <v>1.8871588910910564E-2</v>
      </c>
      <c r="R12" s="218">
        <v>1.9715505976273473E-2</v>
      </c>
      <c r="S12" s="222">
        <v>2.0445826906713149E-2</v>
      </c>
      <c r="T12" s="222">
        <v>2.0858174562023546E-2</v>
      </c>
      <c r="U12" s="222">
        <v>2.012620676489707E-2</v>
      </c>
      <c r="V12" s="222">
        <v>1.9716836214353828E-2</v>
      </c>
    </row>
    <row r="13" spans="1:22">
      <c r="B13" s="186" t="s">
        <v>221</v>
      </c>
    </row>
    <row r="14" spans="1:22">
      <c r="B14" s="153"/>
    </row>
    <row r="15" spans="1:22">
      <c r="B15" s="186"/>
    </row>
    <row r="16" spans="1:22">
      <c r="B16" s="186"/>
    </row>
    <row r="17" spans="2:2">
      <c r="B17" s="186"/>
    </row>
    <row r="18" spans="2:2">
      <c r="B18" s="186"/>
    </row>
    <row r="19" spans="2:2">
      <c r="B19" s="186"/>
    </row>
    <row r="20" spans="2:2">
      <c r="B20" s="186"/>
    </row>
    <row r="21" spans="2:2">
      <c r="B21" s="186"/>
    </row>
    <row r="22" spans="2:2">
      <c r="B22" s="186"/>
    </row>
    <row r="23" spans="2:2">
      <c r="B23" s="186"/>
    </row>
    <row r="24" spans="2:2">
      <c r="B24" s="186"/>
    </row>
    <row r="25" spans="2:2">
      <c r="B25" s="186"/>
    </row>
    <row r="26" spans="2:2">
      <c r="B26" s="186"/>
    </row>
    <row r="27" spans="2:2">
      <c r="B27" s="186"/>
    </row>
    <row r="28" spans="2:2">
      <c r="B28" s="186"/>
    </row>
    <row r="29" spans="2:2">
      <c r="B29" s="186"/>
    </row>
    <row r="30" spans="2:2">
      <c r="B30" s="186"/>
    </row>
    <row r="31" spans="2:2">
      <c r="B31" s="186"/>
    </row>
    <row r="32" spans="2:2">
      <c r="B32" s="186"/>
    </row>
    <row r="33" spans="2:2">
      <c r="B33" s="186"/>
    </row>
    <row r="34" spans="2:2">
      <c r="B34" s="186"/>
    </row>
    <row r="35" spans="2:2">
      <c r="B35" s="186"/>
    </row>
    <row r="36" spans="2:2">
      <c r="B36" s="186"/>
    </row>
    <row r="37" spans="2:2">
      <c r="B37" s="186"/>
    </row>
    <row r="38" spans="2:2">
      <c r="B38" s="186"/>
    </row>
    <row r="39" spans="2:2">
      <c r="B39" s="186"/>
    </row>
  </sheetData>
  <hyperlinks>
    <hyperlink ref="A1" location="'TABLE OF CONTENT'!A1" display="Back to table of content" xr:uid="{15B2172E-D84D-4DCE-ADE4-2C01B3F26622}"/>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45DA2-0E33-4E7D-A270-03FF31C155E9}">
  <sheetPr>
    <tabColor theme="0"/>
  </sheetPr>
  <dimension ref="A1:F41"/>
  <sheetViews>
    <sheetView showGridLines="0" zoomScale="115" zoomScaleNormal="115" workbookViewId="0">
      <selection activeCell="A2" sqref="A2:XFD2"/>
    </sheetView>
  </sheetViews>
  <sheetFormatPr defaultRowHeight="12.75"/>
  <cols>
    <col min="1" max="1" width="9.140625" style="13"/>
    <col min="2" max="2" width="26.5703125" style="13" customWidth="1"/>
    <col min="3" max="3" width="18" style="13" bestFit="1" customWidth="1"/>
    <col min="4" max="4" width="13.42578125" style="131" bestFit="1" customWidth="1"/>
    <col min="5" max="5" width="9.140625" style="131"/>
    <col min="6" max="16384" width="9.140625" style="13"/>
  </cols>
  <sheetData>
    <row r="1" spans="1:6" ht="15">
      <c r="A1" s="399" t="s">
        <v>575</v>
      </c>
    </row>
    <row r="2" spans="1:6" ht="15">
      <c r="A2" s="399"/>
    </row>
    <row r="3" spans="1:6" ht="15.75">
      <c r="B3" s="93" t="s">
        <v>223</v>
      </c>
      <c r="C3" s="63"/>
      <c r="D3" s="135"/>
      <c r="E3" s="135"/>
      <c r="F3" s="63"/>
    </row>
    <row r="4" spans="1:6" ht="15.75">
      <c r="B4" s="60" t="s">
        <v>253</v>
      </c>
      <c r="C4" s="63"/>
      <c r="D4" s="135"/>
      <c r="E4" s="135"/>
      <c r="F4" s="63"/>
    </row>
    <row r="5" spans="1:6" ht="15" customHeight="1">
      <c r="B5" s="10" t="s">
        <v>224</v>
      </c>
    </row>
    <row r="6" spans="1:6" ht="15" customHeight="1" thickBot="1">
      <c r="B6" s="10"/>
    </row>
    <row r="7" spans="1:6" ht="13.5" thickBot="1">
      <c r="B7" s="238"/>
      <c r="C7" s="234" t="s">
        <v>225</v>
      </c>
      <c r="D7" s="234" t="s">
        <v>226</v>
      </c>
      <c r="E7" s="148"/>
    </row>
    <row r="8" spans="1:6" ht="6" customHeight="1">
      <c r="B8" s="239"/>
      <c r="C8" s="154"/>
      <c r="D8" s="209"/>
      <c r="E8" s="148"/>
    </row>
    <row r="9" spans="1:6">
      <c r="B9" s="214">
        <v>2020</v>
      </c>
      <c r="C9" s="165">
        <v>3.6032210386522996</v>
      </c>
      <c r="D9" s="165">
        <v>1.0872060013771277E-2</v>
      </c>
    </row>
    <row r="10" spans="1:6">
      <c r="B10" s="240" t="s">
        <v>227</v>
      </c>
      <c r="C10" s="165">
        <v>4.3230913951866947</v>
      </c>
      <c r="D10" s="165">
        <v>1.0872060013771277E-2</v>
      </c>
    </row>
    <row r="11" spans="1:6">
      <c r="B11" s="240" t="s">
        <v>228</v>
      </c>
      <c r="C11" s="165">
        <v>20.211042884538696</v>
      </c>
      <c r="D11" s="165">
        <v>47.856633768618401</v>
      </c>
    </row>
    <row r="12" spans="1:6">
      <c r="B12" s="240" t="s">
        <v>229</v>
      </c>
      <c r="C12" s="165">
        <v>39.625675047353745</v>
      </c>
      <c r="D12" s="165">
        <v>49.908482325875262</v>
      </c>
    </row>
    <row r="13" spans="1:6">
      <c r="B13" s="240" t="s">
        <v>230</v>
      </c>
      <c r="C13" s="165">
        <v>34.230331888063972</v>
      </c>
      <c r="D13" s="165">
        <v>45.754616879765791</v>
      </c>
    </row>
    <row r="14" spans="1:6">
      <c r="B14" s="240" t="s">
        <v>231</v>
      </c>
      <c r="C14" s="165">
        <v>19.954922403511663</v>
      </c>
      <c r="D14" s="165">
        <v>19.57839170046832</v>
      </c>
    </row>
    <row r="15" spans="1:6">
      <c r="B15" s="240" t="s">
        <v>232</v>
      </c>
      <c r="C15" s="165">
        <v>10.941854448620793</v>
      </c>
      <c r="D15" s="165">
        <v>14.507000190701675</v>
      </c>
    </row>
    <row r="16" spans="1:6">
      <c r="B16" s="240" t="s">
        <v>233</v>
      </c>
      <c r="C16" s="165">
        <v>11.231411340829862</v>
      </c>
      <c r="D16" s="165">
        <v>14.300946432019652</v>
      </c>
    </row>
    <row r="17" spans="2:4">
      <c r="B17" s="240" t="s">
        <v>234</v>
      </c>
      <c r="C17" s="165">
        <v>7.3740022171643842</v>
      </c>
      <c r="D17" s="165">
        <v>10.162959977835428</v>
      </c>
    </row>
    <row r="18" spans="2:4">
      <c r="B18" s="240" t="s">
        <v>235</v>
      </c>
      <c r="C18" s="165">
        <v>11.281237577462223</v>
      </c>
      <c r="D18" s="165">
        <v>13.84670080819587</v>
      </c>
    </row>
    <row r="19" spans="2:4">
      <c r="B19" s="240" t="s">
        <v>236</v>
      </c>
      <c r="C19" s="165">
        <v>16.119252046771983</v>
      </c>
      <c r="D19" s="165">
        <v>19.438912068717457</v>
      </c>
    </row>
    <row r="20" spans="2:4">
      <c r="B20" s="240" t="s">
        <v>237</v>
      </c>
      <c r="C20" s="165">
        <v>11.265616186114595</v>
      </c>
      <c r="D20" s="165">
        <v>15.806132871348582</v>
      </c>
    </row>
    <row r="21" spans="2:4">
      <c r="B21" s="241" t="s">
        <v>111</v>
      </c>
      <c r="C21" s="165">
        <v>15.128420008136533</v>
      </c>
      <c r="D21" s="165">
        <v>15.056721782465019</v>
      </c>
    </row>
    <row r="22" spans="2:4">
      <c r="B22" s="240" t="s">
        <v>238</v>
      </c>
      <c r="C22" s="165">
        <v>14.426142132381495</v>
      </c>
      <c r="D22" s="165">
        <v>14.838583817591733</v>
      </c>
    </row>
    <row r="23" spans="2:4">
      <c r="B23" s="240" t="s">
        <v>239</v>
      </c>
      <c r="C23" s="165">
        <v>13.466048870726627</v>
      </c>
      <c r="D23" s="165">
        <v>14.631323192972292</v>
      </c>
    </row>
    <row r="24" spans="2:4">
      <c r="B24" s="240" t="s">
        <v>240</v>
      </c>
      <c r="C24" s="165">
        <v>13.88685175392888</v>
      </c>
      <c r="D24" s="165">
        <v>14.879588843398398</v>
      </c>
    </row>
    <row r="25" spans="2:4">
      <c r="B25" s="240" t="s">
        <v>241</v>
      </c>
      <c r="C25" s="165">
        <v>10.692260683383612</v>
      </c>
      <c r="D25" s="165">
        <v>11.327289036216342</v>
      </c>
    </row>
    <row r="26" spans="2:4">
      <c r="B26" s="240" t="s">
        <v>242</v>
      </c>
      <c r="C26" s="165">
        <v>8.5442344225636173</v>
      </c>
      <c r="D26" s="165">
        <v>9.3559080218385748</v>
      </c>
    </row>
    <row r="27" spans="2:4">
      <c r="B27" s="240" t="s">
        <v>243</v>
      </c>
      <c r="C27" s="165">
        <v>5.8692756499972401</v>
      </c>
      <c r="D27" s="165">
        <v>3.3485171771620017</v>
      </c>
    </row>
    <row r="28" spans="2:4">
      <c r="B28" s="240" t="s">
        <v>244</v>
      </c>
      <c r="C28" s="165">
        <v>5.6361174384029598</v>
      </c>
      <c r="D28" s="165">
        <v>2.6616178631254854</v>
      </c>
    </row>
    <row r="29" spans="2:4">
      <c r="B29" s="240" t="s">
        <v>245</v>
      </c>
      <c r="C29" s="165">
        <v>5.1659300128967889</v>
      </c>
      <c r="D29" s="165">
        <v>2.3275265073883786</v>
      </c>
    </row>
    <row r="30" spans="2:4">
      <c r="B30" s="240" t="s">
        <v>246</v>
      </c>
      <c r="C30" s="165">
        <v>5.8394077335208658</v>
      </c>
      <c r="D30" s="165">
        <v>1.5291315713040952</v>
      </c>
    </row>
    <row r="31" spans="2:4">
      <c r="B31" s="240" t="s">
        <v>247</v>
      </c>
      <c r="C31" s="165">
        <v>6.4277665975562188</v>
      </c>
      <c r="D31" s="165">
        <v>1.8318907929131574</v>
      </c>
    </row>
    <row r="32" spans="2:4">
      <c r="B32" s="240" t="s">
        <v>248</v>
      </c>
      <c r="C32" s="165">
        <v>7.1411401504783685</v>
      </c>
      <c r="D32" s="165">
        <v>2.732849259366831</v>
      </c>
    </row>
    <row r="33" spans="2:4">
      <c r="B33" s="241">
        <v>2022</v>
      </c>
      <c r="C33" s="165">
        <v>9.5952912152057923</v>
      </c>
      <c r="D33" s="165">
        <v>2.7938644174172707</v>
      </c>
    </row>
    <row r="34" spans="2:4">
      <c r="B34" s="240" t="s">
        <v>249</v>
      </c>
      <c r="C34" s="165">
        <v>8.6550989895098862</v>
      </c>
      <c r="D34" s="165">
        <v>2.1059820091047547</v>
      </c>
    </row>
    <row r="35" spans="2:4">
      <c r="B35" s="214" t="s">
        <v>250</v>
      </c>
      <c r="C35" s="165">
        <v>6.7478781617834533</v>
      </c>
      <c r="D35" s="165">
        <v>1.7040328971346872</v>
      </c>
    </row>
    <row r="36" spans="2:4" ht="13.5" thickBot="1">
      <c r="B36" s="242" t="s">
        <v>251</v>
      </c>
      <c r="C36" s="235">
        <v>6.7030285033976424</v>
      </c>
      <c r="D36" s="235">
        <v>4.7693972096478729E-2</v>
      </c>
    </row>
    <row r="37" spans="2:4">
      <c r="B37" s="10" t="s">
        <v>252</v>
      </c>
    </row>
    <row r="38" spans="2:4">
      <c r="B38" s="14"/>
    </row>
    <row r="39" spans="2:4">
      <c r="B39" s="14"/>
    </row>
    <row r="40" spans="2:4">
      <c r="B40" s="14"/>
    </row>
    <row r="41" spans="2:4">
      <c r="B41" s="14"/>
    </row>
  </sheetData>
  <hyperlinks>
    <hyperlink ref="A1" location="'TABLE OF CONTENT'!A1" display="Back to table of content" xr:uid="{B2B6388A-9A23-408D-ADC3-474B25FE9FF2}"/>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A648C-0703-4E93-A488-5F1880869B3A}">
  <sheetPr>
    <tabColor theme="0"/>
  </sheetPr>
  <dimension ref="A1:E39"/>
  <sheetViews>
    <sheetView showGridLines="0" workbookViewId="0">
      <selection activeCell="A2" sqref="A2:XFD2"/>
    </sheetView>
  </sheetViews>
  <sheetFormatPr defaultRowHeight="15"/>
  <cols>
    <col min="1" max="2" width="9.140625" style="4"/>
    <col min="3" max="3" width="17.5703125" style="4" customWidth="1"/>
    <col min="4" max="5" width="17.5703125" style="6" customWidth="1"/>
    <col min="6" max="9" width="17.5703125" style="4" customWidth="1"/>
    <col min="10" max="16384" width="9.140625" style="4"/>
  </cols>
  <sheetData>
    <row r="1" spans="1:5">
      <c r="A1" s="399" t="s">
        <v>575</v>
      </c>
    </row>
    <row r="2" spans="1:5">
      <c r="A2" s="399"/>
    </row>
    <row r="3" spans="1:5" ht="15.75">
      <c r="B3" s="245" t="s">
        <v>543</v>
      </c>
      <c r="C3" s="245"/>
      <c r="D3" s="246"/>
      <c r="E3" s="131"/>
    </row>
    <row r="4" spans="1:5" ht="15.75">
      <c r="B4" s="243" t="s">
        <v>254</v>
      </c>
      <c r="C4" s="245"/>
      <c r="D4" s="246"/>
      <c r="E4" s="131"/>
    </row>
    <row r="5" spans="1:5" ht="15" customHeight="1">
      <c r="B5" s="13" t="s">
        <v>255</v>
      </c>
      <c r="C5" s="13"/>
      <c r="D5" s="131"/>
      <c r="E5" s="131"/>
    </row>
    <row r="6" spans="1:5" ht="15.75" thickBot="1">
      <c r="B6" s="13"/>
      <c r="C6" s="13"/>
      <c r="D6" s="148"/>
      <c r="E6" s="148"/>
    </row>
    <row r="7" spans="1:5" ht="15.75" thickBot="1">
      <c r="B7" s="244" t="s">
        <v>557</v>
      </c>
      <c r="C7" s="232"/>
      <c r="D7" s="233"/>
      <c r="E7" s="131"/>
    </row>
    <row r="8" spans="1:5">
      <c r="B8" s="14"/>
      <c r="C8" s="13"/>
      <c r="D8" s="131"/>
      <c r="E8" s="131"/>
    </row>
    <row r="9" spans="1:5">
      <c r="B9" s="70"/>
    </row>
    <row r="10" spans="1:5">
      <c r="B10" s="70"/>
    </row>
    <row r="11" spans="1:5">
      <c r="B11" s="70"/>
    </row>
    <row r="12" spans="1:5">
      <c r="B12" s="70"/>
    </row>
    <row r="13" spans="1:5">
      <c r="B13" s="70"/>
    </row>
    <row r="14" spans="1:5">
      <c r="B14" s="70"/>
    </row>
    <row r="15" spans="1:5">
      <c r="B15" s="70"/>
    </row>
    <row r="16" spans="1:5">
      <c r="B16" s="70"/>
    </row>
    <row r="17" spans="2:2">
      <c r="B17" s="70"/>
    </row>
    <row r="18" spans="2:2">
      <c r="B18" s="70"/>
    </row>
    <row r="19" spans="2:2">
      <c r="B19" s="70"/>
    </row>
    <row r="20" spans="2:2">
      <c r="B20" s="70"/>
    </row>
    <row r="21" spans="2:2">
      <c r="B21" s="70"/>
    </row>
    <row r="22" spans="2:2">
      <c r="B22" s="70"/>
    </row>
    <row r="23" spans="2:2">
      <c r="B23" s="70"/>
    </row>
    <row r="24" spans="2:2">
      <c r="B24" s="70"/>
    </row>
    <row r="25" spans="2:2">
      <c r="B25" s="70"/>
    </row>
    <row r="26" spans="2:2">
      <c r="B26" s="70"/>
    </row>
    <row r="27" spans="2:2">
      <c r="B27" s="70"/>
    </row>
    <row r="28" spans="2:2">
      <c r="B28" s="70"/>
    </row>
    <row r="29" spans="2:2">
      <c r="B29" s="70"/>
    </row>
    <row r="30" spans="2:2">
      <c r="B30" s="70"/>
    </row>
    <row r="31" spans="2:2">
      <c r="B31" s="70"/>
    </row>
    <row r="32" spans="2:2">
      <c r="B32" s="70"/>
    </row>
    <row r="33" spans="2:4">
      <c r="B33" s="70"/>
    </row>
    <row r="34" spans="2:4">
      <c r="B34" s="70"/>
    </row>
    <row r="35" spans="2:4">
      <c r="B35" s="70"/>
    </row>
    <row r="36" spans="2:4">
      <c r="B36" s="70"/>
      <c r="D36" s="130"/>
    </row>
    <row r="37" spans="2:4">
      <c r="B37" s="70"/>
    </row>
    <row r="38" spans="2:4">
      <c r="B38" s="70"/>
    </row>
    <row r="39" spans="2:4">
      <c r="B39" s="70"/>
    </row>
  </sheetData>
  <hyperlinks>
    <hyperlink ref="A1" location="'TABLE OF CONTENT'!A1" display="Back to table of content" xr:uid="{73CFDDF2-E47C-4A83-BB8C-C50E59860B0E}"/>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36DFB-1607-48C7-8ECF-371C9B7C9E1C}">
  <sheetPr>
    <tabColor theme="0"/>
  </sheetPr>
  <dimension ref="A1:G180"/>
  <sheetViews>
    <sheetView showGridLines="0" topLeftCell="A154" workbookViewId="0">
      <selection activeCell="F21" sqref="F21"/>
    </sheetView>
  </sheetViews>
  <sheetFormatPr defaultRowHeight="15"/>
  <cols>
    <col min="1" max="1" width="9.140625" style="4"/>
    <col min="2" max="2" width="25.85546875" style="4" customWidth="1"/>
    <col min="3" max="3" width="9.140625" style="4"/>
    <col min="4" max="5" width="9.140625" style="6"/>
    <col min="6" max="16384" width="9.140625" style="4"/>
  </cols>
  <sheetData>
    <row r="1" spans="1:7">
      <c r="A1" s="399" t="s">
        <v>575</v>
      </c>
    </row>
    <row r="3" spans="1:7" ht="15.75">
      <c r="B3" s="60" t="s">
        <v>396</v>
      </c>
      <c r="C3" s="87"/>
      <c r="D3" s="248"/>
      <c r="E3" s="248"/>
      <c r="F3" s="87"/>
      <c r="G3" s="87"/>
    </row>
    <row r="4" spans="1:7" ht="15" customHeight="1">
      <c r="B4" s="82" t="s">
        <v>261</v>
      </c>
      <c r="C4" s="87"/>
      <c r="D4" s="248"/>
      <c r="E4" s="248"/>
      <c r="F4" s="87"/>
      <c r="G4" s="87"/>
    </row>
    <row r="5" spans="1:7" s="13" customFormat="1" ht="15" customHeight="1">
      <c r="B5" s="10" t="s">
        <v>262</v>
      </c>
      <c r="C5" s="10"/>
      <c r="D5" s="247"/>
      <c r="E5" s="148"/>
    </row>
    <row r="6" spans="1:7" s="13" customFormat="1" ht="13.5" thickBot="1">
      <c r="B6" s="14"/>
      <c r="D6" s="131"/>
      <c r="E6" s="131"/>
    </row>
    <row r="7" spans="1:7" s="13" customFormat="1" ht="12.75">
      <c r="B7" s="213">
        <v>2008</v>
      </c>
      <c r="C7" s="253">
        <v>660.85626753807276</v>
      </c>
      <c r="D7" s="231"/>
      <c r="E7" s="131"/>
    </row>
    <row r="8" spans="1:7" s="13" customFormat="1" ht="6" customHeight="1">
      <c r="B8" s="186"/>
      <c r="C8" s="249"/>
      <c r="D8" s="154"/>
      <c r="E8" s="131"/>
    </row>
    <row r="9" spans="1:7" s="13" customFormat="1" ht="12.75">
      <c r="B9" s="186" t="s">
        <v>263</v>
      </c>
      <c r="C9" s="249">
        <v>668.92515146031735</v>
      </c>
      <c r="D9" s="154"/>
      <c r="E9" s="131"/>
    </row>
    <row r="10" spans="1:7" s="13" customFormat="1" ht="12.75">
      <c r="B10" s="186" t="s">
        <v>264</v>
      </c>
      <c r="C10" s="249">
        <v>664.20874015042091</v>
      </c>
      <c r="D10" s="154"/>
      <c r="E10" s="131"/>
    </row>
    <row r="11" spans="1:7" s="13" customFormat="1" ht="12.75">
      <c r="B11" s="186" t="s">
        <v>265</v>
      </c>
      <c r="C11" s="249">
        <v>651.37427891375989</v>
      </c>
      <c r="D11" s="154"/>
      <c r="E11" s="131"/>
    </row>
    <row r="12" spans="1:7" s="13" customFormat="1" ht="12.75">
      <c r="B12" s="186" t="s">
        <v>266</v>
      </c>
      <c r="C12" s="249">
        <v>664.80329800359505</v>
      </c>
      <c r="D12" s="154"/>
      <c r="E12" s="131"/>
    </row>
    <row r="13" spans="1:7" s="13" customFormat="1" ht="12.75">
      <c r="B13" s="186" t="s">
        <v>267</v>
      </c>
      <c r="C13" s="249">
        <v>637.90774671636632</v>
      </c>
      <c r="D13" s="154"/>
      <c r="E13" s="131"/>
    </row>
    <row r="14" spans="1:7" s="13" customFormat="1" ht="12.75">
      <c r="B14" s="186" t="s">
        <v>268</v>
      </c>
      <c r="C14" s="249">
        <v>629.13755021459997</v>
      </c>
      <c r="D14" s="154"/>
      <c r="E14" s="131"/>
    </row>
    <row r="15" spans="1:7" s="13" customFormat="1" ht="12.75">
      <c r="B15" s="186" t="s">
        <v>269</v>
      </c>
      <c r="C15" s="249">
        <v>630.22558883363536</v>
      </c>
      <c r="D15" s="154"/>
      <c r="E15" s="131"/>
    </row>
    <row r="16" spans="1:7" s="13" customFormat="1" ht="12.75">
      <c r="B16" s="186" t="s">
        <v>270</v>
      </c>
      <c r="C16" s="249">
        <v>611.57498740143478</v>
      </c>
      <c r="D16" s="154"/>
      <c r="E16" s="131"/>
    </row>
    <row r="17" spans="2:5" s="13" customFormat="1" ht="12.75">
      <c r="B17" s="186" t="s">
        <v>271</v>
      </c>
      <c r="C17" s="249">
        <v>600.40326929296236</v>
      </c>
      <c r="D17" s="154"/>
      <c r="E17" s="131"/>
    </row>
    <row r="18" spans="2:5" s="13" customFormat="1" ht="12.75">
      <c r="B18" s="186" t="s">
        <v>272</v>
      </c>
      <c r="C18" s="249">
        <v>563.62460289834803</v>
      </c>
      <c r="D18" s="154"/>
      <c r="E18" s="131"/>
    </row>
    <row r="19" spans="2:5" s="13" customFormat="1" ht="12.75">
      <c r="B19" s="186" t="s">
        <v>273</v>
      </c>
      <c r="C19" s="249">
        <v>552.91198807961086</v>
      </c>
      <c r="D19" s="154"/>
      <c r="E19" s="131"/>
    </row>
    <row r="20" spans="2:5" s="13" customFormat="1" ht="12.75">
      <c r="B20" s="186">
        <v>2009</v>
      </c>
      <c r="C20" s="249">
        <v>520.00590953670974</v>
      </c>
      <c r="D20" s="154"/>
      <c r="E20" s="131"/>
    </row>
    <row r="21" spans="2:5" s="13" customFormat="1" ht="12.75">
      <c r="B21" s="186" t="s">
        <v>274</v>
      </c>
      <c r="C21" s="249">
        <v>510.62640980167066</v>
      </c>
      <c r="D21" s="154"/>
      <c r="E21" s="131"/>
    </row>
    <row r="22" spans="2:5" s="13" customFormat="1" ht="12.75">
      <c r="B22" s="186" t="s">
        <v>275</v>
      </c>
      <c r="C22" s="249">
        <v>490.41556821292795</v>
      </c>
      <c r="D22" s="154"/>
      <c r="E22" s="131"/>
    </row>
    <row r="23" spans="2:5" s="13" customFormat="1" ht="12.75">
      <c r="B23" s="186" t="s">
        <v>276</v>
      </c>
      <c r="C23" s="249">
        <v>477.39495425427987</v>
      </c>
      <c r="D23" s="154"/>
      <c r="E23" s="131"/>
    </row>
    <row r="24" spans="2:5" s="13" customFormat="1" ht="12.75">
      <c r="B24" s="186" t="s">
        <v>277</v>
      </c>
      <c r="C24" s="249">
        <v>469.37813966336415</v>
      </c>
      <c r="D24" s="154"/>
      <c r="E24" s="131"/>
    </row>
    <row r="25" spans="2:5" s="13" customFormat="1" ht="12.75">
      <c r="B25" s="186" t="s">
        <v>278</v>
      </c>
      <c r="C25" s="249">
        <v>470.19779407889558</v>
      </c>
      <c r="D25" s="154"/>
      <c r="E25" s="131"/>
    </row>
    <row r="26" spans="2:5" s="13" customFormat="1" ht="12.75">
      <c r="B26" s="186" t="s">
        <v>279</v>
      </c>
      <c r="C26" s="249">
        <v>492.89296377732876</v>
      </c>
      <c r="D26" s="154"/>
      <c r="E26" s="131"/>
    </row>
    <row r="27" spans="2:5" s="13" customFormat="1" ht="12.75">
      <c r="B27" s="186" t="s">
        <v>280</v>
      </c>
      <c r="C27" s="249">
        <v>492.9896684167249</v>
      </c>
      <c r="D27" s="154"/>
      <c r="E27" s="131"/>
    </row>
    <row r="28" spans="2:5" s="13" customFormat="1" ht="12.75">
      <c r="B28" s="186" t="s">
        <v>281</v>
      </c>
      <c r="C28" s="249">
        <v>477.79327931234263</v>
      </c>
      <c r="D28" s="154"/>
      <c r="E28" s="131"/>
    </row>
    <row r="29" spans="2:5" s="13" customFormat="1" ht="12.75">
      <c r="B29" s="186" t="s">
        <v>282</v>
      </c>
      <c r="C29" s="249">
        <v>489.12896010228286</v>
      </c>
      <c r="D29" s="154"/>
      <c r="E29" s="131"/>
    </row>
    <row r="30" spans="2:5" s="13" customFormat="1" ht="12.75">
      <c r="B30" s="186" t="s">
        <v>283</v>
      </c>
      <c r="C30" s="249">
        <v>501.62896055802486</v>
      </c>
      <c r="D30" s="154"/>
      <c r="E30" s="131"/>
    </row>
    <row r="31" spans="2:5" s="13" customFormat="1" ht="12.75">
      <c r="B31" s="186" t="s">
        <v>284</v>
      </c>
      <c r="C31" s="249">
        <v>509.29868893679264</v>
      </c>
      <c r="D31" s="154"/>
      <c r="E31" s="131"/>
    </row>
    <row r="32" spans="2:5" s="13" customFormat="1" ht="12.75">
      <c r="B32" s="186">
        <v>2010</v>
      </c>
      <c r="C32" s="249">
        <v>505.16916057927216</v>
      </c>
      <c r="D32" s="154"/>
      <c r="E32" s="131"/>
    </row>
    <row r="33" spans="2:5" s="13" customFormat="1" ht="12.75">
      <c r="B33" s="186" t="s">
        <v>285</v>
      </c>
      <c r="C33" s="249">
        <v>509.60839963877953</v>
      </c>
      <c r="D33" s="154"/>
      <c r="E33" s="131"/>
    </row>
    <row r="34" spans="2:5" s="13" customFormat="1" ht="12.75">
      <c r="B34" s="186" t="s">
        <v>286</v>
      </c>
      <c r="C34" s="249">
        <v>525.32212050569228</v>
      </c>
      <c r="D34" s="154"/>
      <c r="E34" s="131"/>
    </row>
    <row r="35" spans="2:5" s="13" customFormat="1" ht="12.75">
      <c r="B35" s="186" t="s">
        <v>287</v>
      </c>
      <c r="C35" s="249">
        <v>535.3588368493273</v>
      </c>
      <c r="D35" s="154"/>
      <c r="E35" s="131"/>
    </row>
    <row r="36" spans="2:5" s="13" customFormat="1" ht="12.75">
      <c r="B36" s="186" t="s">
        <v>288</v>
      </c>
      <c r="C36" s="249">
        <v>542.46499665943452</v>
      </c>
      <c r="D36" s="154"/>
      <c r="E36" s="131"/>
    </row>
    <row r="37" spans="2:5" s="13" customFormat="1" ht="12.75">
      <c r="B37" s="186" t="s">
        <v>289</v>
      </c>
      <c r="C37" s="249">
        <v>552.36301412508146</v>
      </c>
      <c r="D37" s="154"/>
      <c r="E37" s="131"/>
    </row>
    <row r="38" spans="2:5" s="13" customFormat="1" ht="12.75">
      <c r="B38" s="186" t="s">
        <v>290</v>
      </c>
      <c r="C38" s="249">
        <v>567.75297851475352</v>
      </c>
      <c r="D38" s="154"/>
      <c r="E38" s="131"/>
    </row>
    <row r="39" spans="2:5" s="13" customFormat="1" ht="12.75">
      <c r="B39" s="186" t="s">
        <v>291</v>
      </c>
      <c r="C39" s="249">
        <v>559.87997708122884</v>
      </c>
      <c r="D39" s="154"/>
      <c r="E39" s="131"/>
    </row>
    <row r="40" spans="2:5" s="13" customFormat="1" ht="12.75">
      <c r="B40" s="208" t="s">
        <v>292</v>
      </c>
      <c r="C40" s="249">
        <v>570.8910224905926</v>
      </c>
      <c r="D40" s="154"/>
      <c r="E40" s="131"/>
    </row>
    <row r="41" spans="2:5" s="13" customFormat="1" ht="12.75">
      <c r="B41" s="208" t="s">
        <v>293</v>
      </c>
      <c r="C41" s="249">
        <v>587.05508530924101</v>
      </c>
      <c r="D41" s="154"/>
      <c r="E41" s="131"/>
    </row>
    <row r="42" spans="2:5" s="13" customFormat="1" ht="12.75">
      <c r="B42" s="208" t="s">
        <v>294</v>
      </c>
      <c r="C42" s="249">
        <v>593.38551837709451</v>
      </c>
      <c r="D42" s="154"/>
      <c r="E42" s="131"/>
    </row>
    <row r="43" spans="2:5" s="13" customFormat="1" ht="12.75">
      <c r="B43" s="208" t="s">
        <v>295</v>
      </c>
      <c r="C43" s="249">
        <v>591.27188125442228</v>
      </c>
      <c r="D43" s="154"/>
      <c r="E43" s="131"/>
    </row>
    <row r="44" spans="2:5" s="13" customFormat="1" ht="12.75">
      <c r="B44" s="208">
        <v>2011</v>
      </c>
      <c r="C44" s="249">
        <v>609.447203852092</v>
      </c>
      <c r="D44" s="154"/>
      <c r="E44" s="131"/>
    </row>
    <row r="45" spans="2:5" s="13" customFormat="1" ht="12.75">
      <c r="B45" s="208" t="s">
        <v>296</v>
      </c>
      <c r="C45" s="249">
        <v>615.8400189500428</v>
      </c>
      <c r="D45" s="154"/>
      <c r="E45" s="131"/>
    </row>
    <row r="46" spans="2:5" s="13" customFormat="1" ht="12.75">
      <c r="B46" s="208" t="s">
        <v>297</v>
      </c>
      <c r="C46" s="249">
        <v>616.55579115253249</v>
      </c>
      <c r="D46" s="154"/>
      <c r="E46" s="131"/>
    </row>
    <row r="47" spans="2:5" s="13" customFormat="1" ht="12.75">
      <c r="B47" s="208" t="s">
        <v>298</v>
      </c>
      <c r="C47" s="249">
        <v>624.91377310112705</v>
      </c>
      <c r="D47" s="154"/>
      <c r="E47" s="131"/>
    </row>
    <row r="48" spans="2:5" s="13" customFormat="1" ht="12.75">
      <c r="B48" s="208" t="s">
        <v>299</v>
      </c>
      <c r="C48" s="249">
        <v>612.11197724306669</v>
      </c>
      <c r="D48" s="154"/>
      <c r="E48" s="131"/>
    </row>
    <row r="49" spans="2:5" s="13" customFormat="1" ht="12.75">
      <c r="B49" s="208" t="s">
        <v>300</v>
      </c>
      <c r="C49" s="249">
        <v>609.24804619803547</v>
      </c>
      <c r="D49" s="154"/>
      <c r="E49" s="131"/>
    </row>
    <row r="50" spans="2:5" s="13" customFormat="1" ht="12.75">
      <c r="B50" s="208" t="s">
        <v>301</v>
      </c>
      <c r="C50" s="249">
        <v>604.37960141014594</v>
      </c>
      <c r="D50" s="154"/>
      <c r="E50" s="131"/>
    </row>
    <row r="51" spans="2:5" s="13" customFormat="1" ht="12.75">
      <c r="B51" s="208" t="s">
        <v>302</v>
      </c>
      <c r="C51" s="249">
        <v>589.28511468758836</v>
      </c>
      <c r="D51" s="154"/>
      <c r="E51" s="131"/>
    </row>
    <row r="52" spans="2:5" s="13" customFormat="1" ht="12.75">
      <c r="B52" s="208" t="s">
        <v>303</v>
      </c>
      <c r="C52" s="249">
        <v>604.64275099382803</v>
      </c>
      <c r="D52" s="154"/>
      <c r="E52" s="131"/>
    </row>
    <row r="53" spans="2:5" s="13" customFormat="1" ht="12.75">
      <c r="B53" s="208" t="s">
        <v>304</v>
      </c>
      <c r="C53" s="249">
        <v>587.7716224185574</v>
      </c>
      <c r="D53" s="154"/>
      <c r="E53" s="131"/>
    </row>
    <row r="54" spans="2:5" s="13" customFormat="1" ht="12.75">
      <c r="B54" s="208" t="s">
        <v>305</v>
      </c>
      <c r="C54" s="249">
        <v>595.39110336165697</v>
      </c>
      <c r="D54" s="154"/>
      <c r="E54" s="131"/>
    </row>
    <row r="55" spans="2:5" s="13" customFormat="1" ht="12.75">
      <c r="B55" s="208" t="s">
        <v>306</v>
      </c>
      <c r="C55" s="249">
        <v>587.43727944564796</v>
      </c>
      <c r="D55" s="154"/>
      <c r="E55" s="131"/>
    </row>
    <row r="56" spans="2:5" s="13" customFormat="1" ht="12.75">
      <c r="B56" s="208">
        <v>2012</v>
      </c>
      <c r="C56" s="249">
        <v>567.95746892218779</v>
      </c>
      <c r="D56" s="154"/>
      <c r="E56" s="131"/>
    </row>
    <row r="57" spans="2:5" s="13" customFormat="1" ht="12.75">
      <c r="B57" s="208" t="s">
        <v>307</v>
      </c>
      <c r="C57" s="249">
        <v>575.15521050496318</v>
      </c>
      <c r="D57" s="154"/>
      <c r="E57" s="131"/>
    </row>
    <row r="58" spans="2:5" s="13" customFormat="1" ht="12.75">
      <c r="B58" s="208" t="s">
        <v>308</v>
      </c>
      <c r="C58" s="249">
        <v>580.63795286704953</v>
      </c>
      <c r="D58" s="154"/>
      <c r="E58" s="131"/>
    </row>
    <row r="59" spans="2:5" s="13" customFormat="1" ht="12.75">
      <c r="B59" s="208" t="s">
        <v>309</v>
      </c>
      <c r="C59" s="249">
        <v>565.50502609300077</v>
      </c>
      <c r="D59" s="154"/>
      <c r="E59" s="131"/>
    </row>
    <row r="60" spans="2:5" s="13" customFormat="1" ht="12.75">
      <c r="B60" s="208" t="s">
        <v>310</v>
      </c>
      <c r="C60" s="249">
        <v>562.48051263015043</v>
      </c>
      <c r="D60" s="154"/>
      <c r="E60" s="131"/>
    </row>
    <row r="61" spans="2:5" s="13" customFormat="1" ht="12.75">
      <c r="B61" s="208" t="s">
        <v>311</v>
      </c>
      <c r="C61" s="249">
        <v>566.69892950671397</v>
      </c>
      <c r="D61" s="154"/>
      <c r="E61" s="131"/>
    </row>
    <row r="62" spans="2:5" s="13" customFormat="1" ht="12.75">
      <c r="B62" s="208" t="s">
        <v>312</v>
      </c>
      <c r="C62" s="249">
        <v>560.98104785363751</v>
      </c>
      <c r="D62" s="154"/>
      <c r="E62" s="131"/>
    </row>
    <row r="63" spans="2:5" s="13" customFormat="1" ht="12.75">
      <c r="B63" s="208" t="s">
        <v>313</v>
      </c>
      <c r="C63" s="249">
        <v>567.29290633859262</v>
      </c>
      <c r="D63" s="154"/>
      <c r="E63" s="131"/>
    </row>
    <row r="64" spans="2:5" s="13" customFormat="1" ht="12.75">
      <c r="B64" s="208" t="s">
        <v>314</v>
      </c>
      <c r="C64" s="249">
        <v>561.25874488303043</v>
      </c>
      <c r="D64" s="154"/>
      <c r="E64" s="131"/>
    </row>
    <row r="65" spans="2:5" s="13" customFormat="1" ht="12.75">
      <c r="B65" s="208" t="s">
        <v>315</v>
      </c>
      <c r="C65" s="249">
        <v>561.35751881275758</v>
      </c>
      <c r="D65" s="154"/>
      <c r="E65" s="131"/>
    </row>
    <row r="66" spans="2:5" s="13" customFormat="1" ht="12.75">
      <c r="B66" s="208" t="s">
        <v>316</v>
      </c>
      <c r="C66" s="249">
        <v>549.49314744467222</v>
      </c>
      <c r="D66" s="154"/>
      <c r="E66" s="131"/>
    </row>
    <row r="67" spans="2:5" s="13" customFormat="1" ht="12.75">
      <c r="B67" s="208" t="s">
        <v>317</v>
      </c>
      <c r="C67" s="249">
        <v>549.39892283416953</v>
      </c>
      <c r="D67" s="154"/>
      <c r="E67" s="131"/>
    </row>
    <row r="68" spans="2:5" s="13" customFormat="1" ht="12.75">
      <c r="B68" s="208">
        <v>2013</v>
      </c>
      <c r="C68" s="249">
        <v>540.59012452296906</v>
      </c>
      <c r="D68" s="154"/>
      <c r="E68" s="131"/>
    </row>
    <row r="69" spans="2:5" s="13" customFormat="1" ht="12.75">
      <c r="B69" s="208" t="s">
        <v>318</v>
      </c>
      <c r="C69" s="249">
        <v>541.54631373552797</v>
      </c>
      <c r="D69" s="154"/>
      <c r="E69" s="131"/>
    </row>
    <row r="70" spans="2:5" s="13" customFormat="1" ht="12.75">
      <c r="B70" s="208" t="s">
        <v>319</v>
      </c>
      <c r="C70" s="249">
        <v>526.21076126865898</v>
      </c>
      <c r="D70" s="154"/>
      <c r="E70" s="131"/>
    </row>
    <row r="71" spans="2:5" s="13" customFormat="1" ht="12.75">
      <c r="B71" s="208" t="s">
        <v>320</v>
      </c>
      <c r="C71" s="249">
        <v>528.43044358110296</v>
      </c>
      <c r="D71" s="154"/>
      <c r="E71" s="131"/>
    </row>
    <row r="72" spans="2:5" s="13" customFormat="1" ht="12.75">
      <c r="B72" s="208" t="s">
        <v>321</v>
      </c>
      <c r="C72" s="249">
        <v>538.07397102884192</v>
      </c>
      <c r="D72" s="154"/>
      <c r="E72" s="131"/>
    </row>
    <row r="73" spans="2:5" s="13" customFormat="1" ht="12.75">
      <c r="B73" s="208" t="s">
        <v>322</v>
      </c>
      <c r="C73" s="249">
        <v>525.25423603337867</v>
      </c>
      <c r="D73" s="154"/>
      <c r="E73" s="131"/>
    </row>
    <row r="74" spans="2:5" s="13" customFormat="1" ht="12.75">
      <c r="B74" s="208" t="s">
        <v>323</v>
      </c>
      <c r="C74" s="249">
        <v>544.50352964905971</v>
      </c>
      <c r="D74" s="154"/>
      <c r="E74" s="131"/>
    </row>
    <row r="75" spans="2:5" s="13" customFormat="1" ht="12.75">
      <c r="B75" s="208" t="s">
        <v>324</v>
      </c>
      <c r="C75" s="249">
        <v>549.2942838121769</v>
      </c>
      <c r="D75" s="154"/>
      <c r="E75" s="131"/>
    </row>
    <row r="76" spans="2:5" s="13" customFormat="1" ht="12.75">
      <c r="B76" s="208" t="s">
        <v>325</v>
      </c>
      <c r="C76" s="249">
        <v>555.22504473284278</v>
      </c>
      <c r="D76" s="154"/>
      <c r="E76" s="131"/>
    </row>
    <row r="77" spans="2:5" s="13" customFormat="1" ht="12.75">
      <c r="B77" s="208" t="s">
        <v>326</v>
      </c>
      <c r="C77" s="249">
        <v>556.77767932062727</v>
      </c>
      <c r="D77" s="154"/>
      <c r="E77" s="131"/>
    </row>
    <row r="78" spans="2:5" s="13" customFormat="1" ht="12.75">
      <c r="B78" s="208" t="s">
        <v>327</v>
      </c>
      <c r="C78" s="249">
        <v>556.54974337605597</v>
      </c>
      <c r="D78" s="154"/>
      <c r="E78" s="131"/>
    </row>
    <row r="79" spans="2:5" s="13" customFormat="1" ht="12.75">
      <c r="B79" s="208" t="s">
        <v>328</v>
      </c>
      <c r="C79" s="249">
        <v>557.81889038339443</v>
      </c>
      <c r="D79" s="154"/>
      <c r="E79" s="131"/>
    </row>
    <row r="80" spans="2:5" s="13" customFormat="1" ht="12.75">
      <c r="B80" s="208">
        <v>2014</v>
      </c>
      <c r="C80" s="249">
        <v>562.6828488613537</v>
      </c>
      <c r="D80" s="154"/>
      <c r="E80" s="131"/>
    </row>
    <row r="81" spans="2:5" s="13" customFormat="1" ht="12.75">
      <c r="B81" s="208" t="s">
        <v>329</v>
      </c>
      <c r="C81" s="249">
        <v>559.29009182713185</v>
      </c>
      <c r="D81" s="154"/>
      <c r="E81" s="131"/>
    </row>
    <row r="82" spans="2:5" s="13" customFormat="1" ht="12.75">
      <c r="B82" s="208" t="s">
        <v>330</v>
      </c>
      <c r="C82" s="249">
        <v>573.84899990844201</v>
      </c>
      <c r="D82" s="154"/>
      <c r="E82" s="131"/>
    </row>
    <row r="83" spans="2:5" s="13" customFormat="1" ht="12.75">
      <c r="B83" s="208" t="s">
        <v>331</v>
      </c>
      <c r="C83" s="249">
        <v>577.07193421919442</v>
      </c>
      <c r="D83" s="154"/>
      <c r="E83" s="131"/>
    </row>
    <row r="84" spans="2:5" s="13" customFormat="1" ht="12.75">
      <c r="B84" s="208" t="s">
        <v>332</v>
      </c>
      <c r="C84" s="249">
        <v>573.31125957047698</v>
      </c>
      <c r="D84" s="154"/>
      <c r="E84" s="131"/>
    </row>
    <row r="85" spans="2:5" s="13" customFormat="1" ht="12.75">
      <c r="B85" s="208" t="s">
        <v>333</v>
      </c>
      <c r="C85" s="249">
        <v>594.55511003537606</v>
      </c>
      <c r="D85" s="154"/>
      <c r="E85" s="131"/>
    </row>
    <row r="86" spans="2:5" s="13" customFormat="1" ht="12.75">
      <c r="B86" s="208" t="s">
        <v>334</v>
      </c>
      <c r="C86" s="249">
        <v>590.81288595571345</v>
      </c>
      <c r="D86" s="154"/>
      <c r="E86" s="131"/>
    </row>
    <row r="87" spans="2:5" s="13" customFormat="1" ht="12.75">
      <c r="B87" s="208" t="s">
        <v>335</v>
      </c>
      <c r="C87" s="249">
        <v>600.29279706684406</v>
      </c>
      <c r="D87" s="154"/>
      <c r="E87" s="131"/>
    </row>
    <row r="88" spans="2:5" s="13" customFormat="1" ht="12.75">
      <c r="B88" s="208" t="s">
        <v>336</v>
      </c>
      <c r="C88" s="249">
        <v>600.39865451299715</v>
      </c>
      <c r="D88" s="154"/>
      <c r="E88" s="131"/>
    </row>
    <row r="89" spans="2:5" s="13" customFormat="1" ht="12.75">
      <c r="B89" s="208" t="s">
        <v>337</v>
      </c>
      <c r="C89" s="249">
        <v>602.87224449837095</v>
      </c>
      <c r="D89" s="154"/>
      <c r="E89" s="131"/>
    </row>
    <row r="90" spans="2:5" s="13" customFormat="1" ht="12.75">
      <c r="B90" s="208" t="s">
        <v>338</v>
      </c>
      <c r="C90" s="249">
        <v>594.1198042716195</v>
      </c>
      <c r="D90" s="154"/>
      <c r="E90" s="131"/>
    </row>
    <row r="91" spans="2:5" s="13" customFormat="1" ht="12.75">
      <c r="B91" s="208" t="s">
        <v>339</v>
      </c>
      <c r="C91" s="249">
        <v>606.83166612851562</v>
      </c>
      <c r="D91" s="154"/>
      <c r="E91" s="131"/>
    </row>
    <row r="92" spans="2:5" s="13" customFormat="1" ht="12.75">
      <c r="B92" s="208">
        <v>2015</v>
      </c>
      <c r="C92" s="249">
        <v>635.13615303891606</v>
      </c>
      <c r="D92" s="154"/>
      <c r="E92" s="131"/>
    </row>
    <row r="93" spans="2:5" s="13" customFormat="1" ht="12.75">
      <c r="B93" s="208" t="s">
        <v>340</v>
      </c>
      <c r="C93" s="249">
        <v>624.67432253796085</v>
      </c>
      <c r="D93" s="154"/>
      <c r="E93" s="131"/>
    </row>
    <row r="94" spans="2:5" s="13" customFormat="1" ht="12.75">
      <c r="B94" s="208" t="s">
        <v>341</v>
      </c>
      <c r="C94" s="249">
        <v>628.96578499353654</v>
      </c>
      <c r="D94" s="154"/>
      <c r="E94" s="131"/>
    </row>
    <row r="95" spans="2:5" s="13" customFormat="1" ht="12.75">
      <c r="B95" s="208" t="s">
        <v>342</v>
      </c>
      <c r="C95" s="249">
        <v>636.60937862616606</v>
      </c>
      <c r="D95" s="154"/>
      <c r="E95" s="131"/>
    </row>
    <row r="96" spans="2:5" s="13" customFormat="1" ht="12.75">
      <c r="B96" s="208" t="s">
        <v>343</v>
      </c>
      <c r="C96" s="249">
        <v>639.74584891331983</v>
      </c>
      <c r="D96" s="154"/>
      <c r="E96" s="131"/>
    </row>
    <row r="97" spans="2:5" s="13" customFormat="1" ht="12.75">
      <c r="B97" s="208" t="s">
        <v>344</v>
      </c>
      <c r="C97" s="249">
        <v>648.34207688829781</v>
      </c>
      <c r="D97" s="154"/>
      <c r="E97" s="131"/>
    </row>
    <row r="98" spans="2:5" s="13" customFormat="1" ht="12.75">
      <c r="B98" s="208" t="s">
        <v>345</v>
      </c>
      <c r="C98" s="249">
        <v>653.12751344968228</v>
      </c>
      <c r="D98" s="154"/>
      <c r="E98" s="131"/>
    </row>
    <row r="99" spans="2:5" s="13" customFormat="1" ht="12.75">
      <c r="B99" s="208" t="s">
        <v>346</v>
      </c>
      <c r="C99" s="249">
        <v>649.69566146827935</v>
      </c>
      <c r="D99" s="154"/>
      <c r="E99" s="131"/>
    </row>
    <row r="100" spans="2:5" s="13" customFormat="1" ht="12.75">
      <c r="B100" s="208" t="s">
        <v>347</v>
      </c>
      <c r="C100" s="249">
        <v>650.78875852934902</v>
      </c>
      <c r="D100" s="154"/>
      <c r="E100" s="131"/>
    </row>
    <row r="101" spans="2:5" s="13" customFormat="1" ht="12.75">
      <c r="B101" s="208" t="s">
        <v>348</v>
      </c>
      <c r="C101" s="249">
        <v>651.15663475930876</v>
      </c>
      <c r="D101" s="154"/>
      <c r="E101" s="131"/>
    </row>
    <row r="102" spans="2:5" s="13" customFormat="1" ht="12.75">
      <c r="B102" s="208" t="s">
        <v>349</v>
      </c>
      <c r="C102" s="249">
        <v>667.4912402373003</v>
      </c>
      <c r="D102" s="154"/>
      <c r="E102" s="131"/>
    </row>
    <row r="103" spans="2:5" s="13" customFormat="1" ht="12.75">
      <c r="B103" s="208" t="s">
        <v>350</v>
      </c>
      <c r="C103" s="249">
        <v>664.0052890855909</v>
      </c>
      <c r="D103" s="154"/>
      <c r="E103" s="131"/>
    </row>
    <row r="104" spans="2:5" s="13" customFormat="1" ht="12.75">
      <c r="B104" s="208">
        <v>2016</v>
      </c>
      <c r="C104" s="249">
        <v>668.62549221323502</v>
      </c>
      <c r="D104" s="154"/>
      <c r="E104" s="131"/>
    </row>
    <row r="105" spans="2:5" s="13" customFormat="1" ht="12.75">
      <c r="B105" s="208" t="s">
        <v>351</v>
      </c>
      <c r="C105" s="249">
        <v>673.3812916952113</v>
      </c>
      <c r="D105" s="154"/>
      <c r="E105" s="131"/>
    </row>
    <row r="106" spans="2:5" s="13" customFormat="1" ht="12.75">
      <c r="B106" s="208" t="s">
        <v>352</v>
      </c>
      <c r="C106" s="249">
        <v>671.09109726041288</v>
      </c>
      <c r="D106" s="154"/>
      <c r="E106" s="131"/>
    </row>
    <row r="107" spans="2:5" s="13" customFormat="1" ht="12.75">
      <c r="B107" s="208" t="s">
        <v>353</v>
      </c>
      <c r="C107" s="249">
        <v>675.07441487029041</v>
      </c>
      <c r="D107" s="154"/>
      <c r="E107" s="131"/>
    </row>
    <row r="108" spans="2:5" s="13" customFormat="1" ht="12.75">
      <c r="B108" s="208" t="s">
        <v>354</v>
      </c>
      <c r="C108" s="249">
        <v>685.0301255875595</v>
      </c>
      <c r="D108" s="154"/>
      <c r="E108" s="131"/>
    </row>
    <row r="109" spans="2:5" s="13" customFormat="1" ht="12.75">
      <c r="B109" s="208" t="s">
        <v>355</v>
      </c>
      <c r="C109" s="249">
        <v>680.29456558055051</v>
      </c>
      <c r="D109" s="154"/>
      <c r="E109" s="131"/>
    </row>
    <row r="110" spans="2:5" s="13" customFormat="1" ht="12.75">
      <c r="B110" s="208" t="s">
        <v>356</v>
      </c>
      <c r="C110" s="249">
        <v>679.73605505822445</v>
      </c>
      <c r="D110" s="154"/>
      <c r="E110" s="131"/>
    </row>
    <row r="111" spans="2:5" s="13" customFormat="1" ht="12.75">
      <c r="B111" s="208" t="s">
        <v>357</v>
      </c>
      <c r="C111" s="249">
        <v>687.33351443537993</v>
      </c>
      <c r="D111" s="154"/>
      <c r="E111" s="131"/>
    </row>
    <row r="112" spans="2:5" s="13" customFormat="1" ht="12.75">
      <c r="B112" s="208" t="s">
        <v>358</v>
      </c>
      <c r="C112" s="249">
        <v>697.35223970503318</v>
      </c>
      <c r="D112" s="154"/>
      <c r="E112" s="131"/>
    </row>
    <row r="113" spans="2:5" s="13" customFormat="1" ht="12.75">
      <c r="B113" s="208" t="s">
        <v>359</v>
      </c>
      <c r="C113" s="249">
        <v>699.10375556758231</v>
      </c>
      <c r="D113" s="154"/>
      <c r="E113" s="131"/>
    </row>
    <row r="114" spans="2:5" s="13" customFormat="1" ht="12.75">
      <c r="B114" s="208" t="s">
        <v>360</v>
      </c>
      <c r="C114" s="249">
        <v>709.40349068149214</v>
      </c>
      <c r="D114" s="154"/>
      <c r="E114" s="131"/>
    </row>
    <row r="115" spans="2:5" s="13" customFormat="1" ht="12.75">
      <c r="B115" s="208" t="s">
        <v>361</v>
      </c>
      <c r="C115" s="249">
        <v>702.82722187478919</v>
      </c>
      <c r="D115" s="154"/>
      <c r="E115" s="131"/>
    </row>
    <row r="116" spans="2:5" s="13" customFormat="1" ht="12.75">
      <c r="B116" s="208">
        <v>2017</v>
      </c>
      <c r="C116" s="249">
        <v>693.91650546265168</v>
      </c>
      <c r="D116" s="154"/>
      <c r="E116" s="131"/>
    </row>
    <row r="117" spans="2:5" s="13" customFormat="1" ht="12.75">
      <c r="B117" s="208" t="s">
        <v>362</v>
      </c>
      <c r="C117" s="249">
        <v>712.84512668187176</v>
      </c>
      <c r="D117" s="154"/>
      <c r="E117" s="131"/>
    </row>
    <row r="118" spans="2:5" s="13" customFormat="1" ht="12.75">
      <c r="B118" s="208" t="s">
        <v>363</v>
      </c>
      <c r="C118" s="249">
        <v>723.77659877187875</v>
      </c>
      <c r="D118" s="154"/>
      <c r="E118" s="131"/>
    </row>
    <row r="119" spans="2:5" s="13" customFormat="1" ht="12.75">
      <c r="B119" s="208" t="s">
        <v>364</v>
      </c>
      <c r="C119" s="249">
        <v>727.17005968159322</v>
      </c>
      <c r="D119" s="154"/>
      <c r="E119" s="131"/>
    </row>
    <row r="120" spans="2:5" s="13" customFormat="1" ht="12.75">
      <c r="B120" s="208" t="s">
        <v>365</v>
      </c>
      <c r="C120" s="249">
        <v>723.45185668206807</v>
      </c>
      <c r="D120" s="154"/>
      <c r="E120" s="131"/>
    </row>
    <row r="121" spans="2:5" s="13" customFormat="1" ht="12.75">
      <c r="B121" s="208" t="s">
        <v>366</v>
      </c>
      <c r="C121" s="249">
        <v>734.01995034934066</v>
      </c>
      <c r="D121" s="154"/>
      <c r="E121" s="131"/>
    </row>
    <row r="122" spans="2:5" s="13" customFormat="1" ht="12.75">
      <c r="B122" s="208" t="s">
        <v>367</v>
      </c>
      <c r="C122" s="249">
        <v>728.24907117672774</v>
      </c>
      <c r="D122" s="154"/>
      <c r="E122" s="131"/>
    </row>
    <row r="123" spans="2:5" s="13" customFormat="1" ht="12.75">
      <c r="B123" s="208" t="s">
        <v>368</v>
      </c>
      <c r="C123" s="249">
        <v>724.1817155246074</v>
      </c>
      <c r="D123" s="154"/>
      <c r="E123" s="131"/>
    </row>
    <row r="124" spans="2:5" s="13" customFormat="1" ht="12.75">
      <c r="B124" s="208" t="s">
        <v>369</v>
      </c>
      <c r="C124" s="249">
        <v>740.14276073343262</v>
      </c>
      <c r="D124" s="154"/>
      <c r="E124" s="131"/>
    </row>
    <row r="125" spans="2:5" s="13" customFormat="1" ht="12.75">
      <c r="B125" s="208" t="s">
        <v>370</v>
      </c>
      <c r="C125" s="249">
        <v>730.70213908910682</v>
      </c>
      <c r="D125" s="154"/>
      <c r="E125" s="131"/>
    </row>
    <row r="126" spans="2:5" s="13" customFormat="1" ht="12.75">
      <c r="B126" s="208" t="s">
        <v>371</v>
      </c>
      <c r="C126" s="249">
        <v>738.26488232307963</v>
      </c>
      <c r="D126" s="154"/>
      <c r="E126" s="131"/>
    </row>
    <row r="127" spans="2:5" s="13" customFormat="1" ht="12.75">
      <c r="B127" s="208" t="s">
        <v>372</v>
      </c>
      <c r="C127" s="249">
        <v>749.78238854110589</v>
      </c>
      <c r="D127" s="154"/>
      <c r="E127" s="131"/>
    </row>
    <row r="128" spans="2:5" s="13" customFormat="1" ht="12.75">
      <c r="B128" s="208">
        <v>2018</v>
      </c>
      <c r="C128" s="249">
        <v>747.66630399565361</v>
      </c>
      <c r="D128" s="154"/>
      <c r="E128" s="131"/>
    </row>
    <row r="129" spans="2:5" s="13" customFormat="1" ht="12.75">
      <c r="B129" s="208" t="s">
        <v>373</v>
      </c>
      <c r="C129" s="249">
        <v>749.59467161258578</v>
      </c>
      <c r="D129" s="154"/>
      <c r="E129" s="131"/>
    </row>
    <row r="130" spans="2:5" s="13" customFormat="1" ht="12.75">
      <c r="B130" s="208" t="s">
        <v>374</v>
      </c>
      <c r="C130" s="249">
        <v>742.38723502650669</v>
      </c>
      <c r="D130" s="154"/>
      <c r="E130" s="131"/>
    </row>
    <row r="131" spans="2:5" s="13" customFormat="1" ht="12.75">
      <c r="B131" s="208" t="s">
        <v>375</v>
      </c>
      <c r="C131" s="249">
        <v>744.58961386330645</v>
      </c>
      <c r="D131" s="154"/>
      <c r="E131" s="131"/>
    </row>
    <row r="132" spans="2:5" s="13" customFormat="1" ht="12.75">
      <c r="B132" s="208" t="s">
        <v>376</v>
      </c>
      <c r="C132" s="249">
        <v>750.5475191628052</v>
      </c>
      <c r="D132" s="154"/>
      <c r="E132" s="131"/>
    </row>
    <row r="133" spans="2:5" s="13" customFormat="1" ht="12.75">
      <c r="B133" s="208" t="s">
        <v>377</v>
      </c>
      <c r="C133" s="249">
        <v>740.12417241955177</v>
      </c>
      <c r="D133" s="154"/>
      <c r="E133" s="131"/>
    </row>
    <row r="134" spans="2:5" s="13" customFormat="1" ht="12.75">
      <c r="B134" s="208" t="s">
        <v>378</v>
      </c>
      <c r="C134" s="249">
        <v>733.52536417218755</v>
      </c>
      <c r="D134" s="154"/>
      <c r="E134" s="131"/>
    </row>
    <row r="135" spans="2:5" s="13" customFormat="1" ht="12.75">
      <c r="B135" s="208" t="s">
        <v>379</v>
      </c>
      <c r="C135" s="249">
        <v>732.44361540032867</v>
      </c>
      <c r="D135" s="154"/>
      <c r="E135" s="131"/>
    </row>
    <row r="136" spans="2:5" s="13" customFormat="1" ht="12.75">
      <c r="B136" s="208" t="s">
        <v>380</v>
      </c>
      <c r="C136" s="249">
        <v>723.14946752952449</v>
      </c>
      <c r="D136" s="154"/>
      <c r="E136" s="131"/>
    </row>
    <row r="137" spans="2:5" s="13" customFormat="1" ht="12.75">
      <c r="B137" s="208" t="s">
        <v>381</v>
      </c>
      <c r="C137" s="249">
        <v>735.56861292384667</v>
      </c>
      <c r="D137" s="154"/>
      <c r="E137" s="131"/>
    </row>
    <row r="138" spans="2:5" s="13" customFormat="1" ht="12.75">
      <c r="B138" s="208" t="s">
        <v>382</v>
      </c>
      <c r="C138" s="249">
        <v>722.83526151019441</v>
      </c>
      <c r="D138" s="154"/>
      <c r="E138" s="131"/>
    </row>
    <row r="139" spans="2:5" s="13" customFormat="1" ht="12.75">
      <c r="B139" s="208" t="s">
        <v>383</v>
      </c>
      <c r="C139" s="249">
        <v>741.21057242462211</v>
      </c>
      <c r="D139" s="154"/>
      <c r="E139" s="131"/>
    </row>
    <row r="140" spans="2:5" s="13" customFormat="1" ht="12.75">
      <c r="B140" s="208">
        <v>2019</v>
      </c>
      <c r="C140" s="249">
        <v>742.22497224422864</v>
      </c>
      <c r="D140" s="154"/>
      <c r="E140" s="131"/>
    </row>
    <row r="141" spans="2:5" s="13" customFormat="1" ht="12.75">
      <c r="B141" s="208" t="s">
        <v>384</v>
      </c>
      <c r="C141" s="249">
        <v>719.39288846348586</v>
      </c>
      <c r="D141" s="154"/>
      <c r="E141" s="131"/>
    </row>
    <row r="142" spans="2:5" s="13" customFormat="1" ht="12.75">
      <c r="B142" s="208" t="s">
        <v>385</v>
      </c>
      <c r="C142" s="249">
        <v>729.1266080376455</v>
      </c>
      <c r="D142" s="154"/>
      <c r="E142" s="131"/>
    </row>
    <row r="143" spans="2:5" s="13" customFormat="1" ht="12.75">
      <c r="B143" s="208" t="s">
        <v>386</v>
      </c>
      <c r="C143" s="249">
        <v>736.91583829155581</v>
      </c>
      <c r="D143" s="154"/>
      <c r="E143" s="131"/>
    </row>
    <row r="144" spans="2:5" s="13" customFormat="1" ht="12.75">
      <c r="B144" s="208" t="s">
        <v>387</v>
      </c>
      <c r="C144" s="249">
        <v>715.46999723930719</v>
      </c>
      <c r="D144" s="154"/>
      <c r="E144" s="131"/>
    </row>
    <row r="145" spans="2:5" s="13" customFormat="1" ht="12.75">
      <c r="B145" s="208" t="s">
        <v>388</v>
      </c>
      <c r="C145" s="249">
        <v>717.44765360278996</v>
      </c>
      <c r="D145" s="154"/>
      <c r="E145" s="131"/>
    </row>
    <row r="146" spans="2:5" s="13" customFormat="1" ht="12.75">
      <c r="B146" s="208" t="s">
        <v>389</v>
      </c>
      <c r="C146" s="249">
        <v>719.24680289663081</v>
      </c>
      <c r="D146" s="154"/>
      <c r="E146" s="131"/>
    </row>
    <row r="147" spans="2:5" s="13" customFormat="1" ht="12.75">
      <c r="B147" s="208" t="s">
        <v>390</v>
      </c>
      <c r="C147" s="249">
        <v>709.18986893792567</v>
      </c>
      <c r="D147" s="154"/>
      <c r="E147" s="131"/>
    </row>
    <row r="148" spans="2:5" s="13" customFormat="1" ht="12.75">
      <c r="B148" s="208" t="s">
        <v>391</v>
      </c>
      <c r="C148" s="249">
        <v>705.05656837754407</v>
      </c>
      <c r="D148" s="154"/>
      <c r="E148" s="131"/>
    </row>
    <row r="149" spans="2:5" s="13" customFormat="1" ht="12.75">
      <c r="B149" s="208" t="s">
        <v>392</v>
      </c>
      <c r="C149" s="249">
        <v>703.52562593780044</v>
      </c>
      <c r="D149" s="154"/>
      <c r="E149" s="131"/>
    </row>
    <row r="150" spans="2:5" s="13" customFormat="1" ht="12.75">
      <c r="B150" s="208" t="s">
        <v>393</v>
      </c>
      <c r="C150" s="249">
        <v>694.53004007258926</v>
      </c>
      <c r="D150" s="154"/>
      <c r="E150" s="131"/>
    </row>
    <row r="151" spans="2:5" s="13" customFormat="1" ht="12.75">
      <c r="B151" s="208" t="s">
        <v>394</v>
      </c>
      <c r="C151" s="249">
        <v>696.95744116650098</v>
      </c>
      <c r="D151" s="154"/>
      <c r="E151" s="131"/>
    </row>
    <row r="152" spans="2:5" s="13" customFormat="1" ht="12.75">
      <c r="B152" s="208">
        <v>2020</v>
      </c>
      <c r="C152" s="249">
        <v>696.46906232425658</v>
      </c>
      <c r="D152" s="154"/>
      <c r="E152" s="131"/>
    </row>
    <row r="153" spans="2:5" s="13" customFormat="1" ht="12.75">
      <c r="B153" s="208" t="s">
        <v>227</v>
      </c>
      <c r="C153" s="249">
        <v>699.80505985445154</v>
      </c>
      <c r="D153" s="154"/>
      <c r="E153" s="131"/>
    </row>
    <row r="154" spans="2:5" s="13" customFormat="1" ht="12.75">
      <c r="B154" s="208" t="s">
        <v>228</v>
      </c>
      <c r="C154" s="249">
        <v>561.65590708542447</v>
      </c>
      <c r="D154" s="154"/>
      <c r="E154" s="131"/>
    </row>
    <row r="155" spans="2:5" s="13" customFormat="1" ht="12.75">
      <c r="B155" s="208" t="s">
        <v>229</v>
      </c>
      <c r="C155" s="249">
        <v>412.32652345294565</v>
      </c>
      <c r="D155" s="154"/>
      <c r="E155" s="131"/>
    </row>
    <row r="156" spans="2:5" s="13" customFormat="1" ht="12.75">
      <c r="B156" s="208" t="s">
        <v>230</v>
      </c>
      <c r="C156" s="249">
        <v>490.2110256727164</v>
      </c>
      <c r="D156" s="154"/>
      <c r="E156" s="131"/>
    </row>
    <row r="157" spans="2:5" s="13" customFormat="1" ht="12.75">
      <c r="B157" s="208" t="s">
        <v>231</v>
      </c>
      <c r="C157" s="249">
        <v>560.96049720721089</v>
      </c>
      <c r="D157" s="154"/>
      <c r="E157" s="131"/>
    </row>
    <row r="158" spans="2:5" s="13" customFormat="1" ht="12.75">
      <c r="B158" s="208" t="s">
        <v>232</v>
      </c>
      <c r="C158" s="249">
        <v>584.4593366277403</v>
      </c>
      <c r="D158" s="154"/>
      <c r="E158" s="131"/>
    </row>
    <row r="159" spans="2:5" s="13" customFormat="1" ht="12.75">
      <c r="B159" s="208" t="s">
        <v>233</v>
      </c>
      <c r="C159" s="249">
        <v>609.57812821150708</v>
      </c>
      <c r="D159" s="154"/>
      <c r="E159" s="131"/>
    </row>
    <row r="160" spans="2:5" s="13" customFormat="1" ht="12.75">
      <c r="B160" s="208" t="s">
        <v>234</v>
      </c>
      <c r="C160" s="249">
        <v>627.96838526331521</v>
      </c>
      <c r="D160" s="154"/>
      <c r="E160" s="131"/>
    </row>
    <row r="161" spans="2:5" s="13" customFormat="1" ht="12.75">
      <c r="B161" s="208" t="s">
        <v>235</v>
      </c>
      <c r="C161" s="249">
        <v>636.12287862357334</v>
      </c>
      <c r="D161" s="154"/>
      <c r="E161" s="131"/>
    </row>
    <row r="162" spans="2:5" s="13" customFormat="1" ht="12.75">
      <c r="B162" s="208" t="s">
        <v>236</v>
      </c>
      <c r="C162" s="249">
        <v>648.17138066740767</v>
      </c>
      <c r="D162" s="154"/>
      <c r="E162" s="131"/>
    </row>
    <row r="163" spans="2:5" s="13" customFormat="1" ht="12.75">
      <c r="B163" s="208" t="s">
        <v>237</v>
      </c>
      <c r="C163" s="249">
        <v>656.70643551896171</v>
      </c>
      <c r="D163" s="154"/>
      <c r="E163" s="131"/>
    </row>
    <row r="164" spans="2:5" s="13" customFormat="1" ht="12.75">
      <c r="B164" s="208">
        <v>2021</v>
      </c>
      <c r="C164" s="249">
        <v>647.85814643938409</v>
      </c>
      <c r="D164" s="154"/>
      <c r="E164" s="131"/>
    </row>
    <row r="165" spans="2:5" s="13" customFormat="1" ht="12.75">
      <c r="B165" s="208" t="s">
        <v>238</v>
      </c>
      <c r="C165" s="249">
        <v>651.36899015156428</v>
      </c>
      <c r="D165" s="154"/>
      <c r="E165" s="131"/>
    </row>
    <row r="166" spans="2:5" s="13" customFormat="1" ht="12.75">
      <c r="B166" s="208" t="s">
        <v>239</v>
      </c>
      <c r="C166" s="249">
        <v>658.66111866897938</v>
      </c>
      <c r="D166" s="154"/>
      <c r="E166" s="131"/>
    </row>
    <row r="167" spans="2:5" s="13" customFormat="1" ht="12.75">
      <c r="B167" s="208" t="s">
        <v>240</v>
      </c>
      <c r="C167" s="249">
        <v>661.54304859454203</v>
      </c>
      <c r="D167" s="154"/>
      <c r="E167" s="131"/>
    </row>
    <row r="168" spans="2:5" s="13" customFormat="1" ht="12.75">
      <c r="B168" s="208" t="s">
        <v>241</v>
      </c>
      <c r="C168" s="249">
        <v>677.31240715988827</v>
      </c>
      <c r="D168" s="154"/>
      <c r="E168" s="131"/>
    </row>
    <row r="169" spans="2:5" s="13" customFormat="1" ht="12.75">
      <c r="B169" s="208" t="s">
        <v>242</v>
      </c>
      <c r="C169" s="249">
        <v>672.62944976236588</v>
      </c>
      <c r="D169" s="154"/>
      <c r="E169" s="131"/>
    </row>
    <row r="170" spans="2:5" s="13" customFormat="1" ht="12.75">
      <c r="B170" s="208" t="s">
        <v>243</v>
      </c>
      <c r="C170" s="249">
        <v>679.82572324196553</v>
      </c>
      <c r="D170" s="154"/>
      <c r="E170" s="131"/>
    </row>
    <row r="171" spans="2:5" s="13" customFormat="1" ht="12.75">
      <c r="B171" s="208" t="s">
        <v>244</v>
      </c>
      <c r="C171" s="249">
        <v>680.96904759024551</v>
      </c>
      <c r="D171" s="154"/>
      <c r="E171" s="131"/>
    </row>
    <row r="172" spans="2:5" s="13" customFormat="1" ht="12.75">
      <c r="B172" s="208" t="s">
        <v>245</v>
      </c>
      <c r="C172" s="249">
        <v>682.70118226405714</v>
      </c>
      <c r="D172" s="154"/>
      <c r="E172" s="131"/>
    </row>
    <row r="173" spans="2:5" s="13" customFormat="1" ht="12.75">
      <c r="B173" s="208" t="s">
        <v>246</v>
      </c>
      <c r="C173" s="249">
        <v>689.41529192367136</v>
      </c>
      <c r="D173" s="154"/>
      <c r="E173" s="131"/>
    </row>
    <row r="174" spans="2:5" s="13" customFormat="1" ht="12.75">
      <c r="B174" s="208" t="s">
        <v>247</v>
      </c>
      <c r="C174" s="249">
        <v>716.71763368704728</v>
      </c>
      <c r="D174" s="154"/>
      <c r="E174" s="131"/>
    </row>
    <row r="175" spans="2:5" s="13" customFormat="1" ht="12.75">
      <c r="B175" s="208" t="s">
        <v>248</v>
      </c>
      <c r="C175" s="249">
        <v>694.71418147852353</v>
      </c>
      <c r="D175" s="154"/>
      <c r="E175" s="131"/>
    </row>
    <row r="176" spans="2:5" s="13" customFormat="1" ht="12.75">
      <c r="B176" s="208">
        <v>2022</v>
      </c>
      <c r="C176" s="249">
        <v>693.84850152752847</v>
      </c>
      <c r="D176" s="154"/>
      <c r="E176" s="131"/>
    </row>
    <row r="177" spans="2:5" s="13" customFormat="1" ht="12.75">
      <c r="B177" s="208" t="s">
        <v>249</v>
      </c>
      <c r="C177" s="249">
        <v>700.58029336296295</v>
      </c>
      <c r="D177" s="154"/>
      <c r="E177" s="131"/>
    </row>
    <row r="178" spans="2:5" s="13" customFormat="1" ht="12.75">
      <c r="B178" s="208" t="s">
        <v>250</v>
      </c>
      <c r="C178" s="249">
        <v>688.86912713858317</v>
      </c>
      <c r="D178" s="154"/>
      <c r="E178" s="131"/>
    </row>
    <row r="179" spans="2:5" s="13" customFormat="1" ht="13.5" thickBot="1">
      <c r="B179" s="250" t="s">
        <v>251</v>
      </c>
      <c r="C179" s="251">
        <v>688.1614305057883</v>
      </c>
      <c r="D179" s="252"/>
      <c r="E179" s="131"/>
    </row>
    <row r="180" spans="2:5" s="13" customFormat="1" ht="12.75">
      <c r="B180" s="10" t="s">
        <v>395</v>
      </c>
      <c r="D180" s="131"/>
      <c r="E180" s="131"/>
    </row>
  </sheetData>
  <phoneticPr fontId="34" type="noConversion"/>
  <hyperlinks>
    <hyperlink ref="A1" location="'TABLE OF CONTENT'!A1" display="Back to table of content" xr:uid="{7F435097-168A-461E-9EF1-C24B7214544A}"/>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5A6A1-5C26-4820-876E-5DFC025EE428}">
  <sheetPr>
    <tabColor theme="0"/>
  </sheetPr>
  <dimension ref="A1:S42"/>
  <sheetViews>
    <sheetView showGridLines="0" workbookViewId="0"/>
  </sheetViews>
  <sheetFormatPr defaultRowHeight="12.75"/>
  <cols>
    <col min="1" max="1" width="9.140625" style="13"/>
    <col min="2" max="2" width="26.140625" style="97" customWidth="1"/>
    <col min="3" max="3" width="9.140625" style="13"/>
    <col min="4" max="5" width="5" style="131" bestFit="1" customWidth="1"/>
    <col min="6" max="16384" width="9.140625" style="13"/>
  </cols>
  <sheetData>
    <row r="1" spans="1:16" ht="15">
      <c r="A1" s="399" t="s">
        <v>575</v>
      </c>
    </row>
    <row r="3" spans="1:16" ht="15.75">
      <c r="B3" s="60" t="s">
        <v>408</v>
      </c>
    </row>
    <row r="4" spans="1:16" ht="15" customHeight="1">
      <c r="B4" s="93" t="s">
        <v>397</v>
      </c>
    </row>
    <row r="5" spans="1:16">
      <c r="B5" s="10" t="s">
        <v>398</v>
      </c>
      <c r="D5" s="148"/>
      <c r="E5" s="148"/>
    </row>
    <row r="6" spans="1:16" ht="13.5" thickBot="1">
      <c r="B6" s="10"/>
      <c r="D6" s="148"/>
      <c r="E6" s="148"/>
    </row>
    <row r="7" spans="1:16">
      <c r="B7" s="257" t="s">
        <v>4</v>
      </c>
      <c r="C7" s="230"/>
      <c r="D7" s="231"/>
      <c r="E7" s="231"/>
      <c r="F7" s="230"/>
      <c r="G7" s="230"/>
      <c r="H7" s="230"/>
      <c r="I7" s="230"/>
      <c r="J7" s="230"/>
      <c r="K7" s="230"/>
      <c r="L7" s="230"/>
      <c r="M7" s="230"/>
      <c r="N7" s="230"/>
      <c r="O7" s="230"/>
      <c r="P7" s="230"/>
    </row>
    <row r="8" spans="1:16">
      <c r="B8" s="258"/>
      <c r="C8" s="259" t="s">
        <v>101</v>
      </c>
      <c r="D8" s="260" t="s">
        <v>102</v>
      </c>
      <c r="E8" s="260" t="s">
        <v>38</v>
      </c>
      <c r="F8" s="260" t="s">
        <v>39</v>
      </c>
      <c r="G8" s="260" t="s">
        <v>40</v>
      </c>
      <c r="H8" s="260" t="s">
        <v>41</v>
      </c>
      <c r="I8" s="260" t="s">
        <v>42</v>
      </c>
      <c r="J8" s="260" t="s">
        <v>43</v>
      </c>
      <c r="K8" s="260" t="s">
        <v>44</v>
      </c>
      <c r="L8" s="260" t="s">
        <v>45</v>
      </c>
      <c r="M8" s="260" t="s">
        <v>46</v>
      </c>
      <c r="N8" s="260" t="s">
        <v>0</v>
      </c>
      <c r="O8" s="260" t="s">
        <v>1</v>
      </c>
      <c r="P8" s="260" t="s">
        <v>2</v>
      </c>
    </row>
    <row r="9" spans="1:16" ht="6" customHeight="1">
      <c r="B9" s="258"/>
      <c r="C9" s="209"/>
      <c r="D9" s="209"/>
      <c r="E9" s="209"/>
      <c r="F9" s="209"/>
      <c r="G9" s="209"/>
      <c r="H9" s="209"/>
      <c r="I9" s="209"/>
      <c r="J9" s="209"/>
      <c r="K9" s="209"/>
      <c r="L9" s="209"/>
      <c r="M9" s="209"/>
      <c r="N9" s="209"/>
      <c r="O9" s="209"/>
      <c r="P9" s="209"/>
    </row>
    <row r="10" spans="1:16">
      <c r="B10" s="214" t="s">
        <v>399</v>
      </c>
      <c r="C10" s="226">
        <v>0.155</v>
      </c>
      <c r="D10" s="226">
        <v>0.14800000000000002</v>
      </c>
      <c r="E10" s="226">
        <v>0.152</v>
      </c>
      <c r="F10" s="226">
        <v>0.153</v>
      </c>
      <c r="G10" s="226">
        <v>0.14899999999999999</v>
      </c>
      <c r="H10" s="226">
        <v>0.14800000000000002</v>
      </c>
      <c r="I10" s="226">
        <v>0.152</v>
      </c>
      <c r="J10" s="226">
        <v>0.154</v>
      </c>
      <c r="K10" s="226">
        <v>0.156</v>
      </c>
      <c r="L10" s="226">
        <v>0.157</v>
      </c>
      <c r="M10" s="226">
        <v>0.155</v>
      </c>
      <c r="N10" s="226">
        <v>0.15</v>
      </c>
      <c r="O10" s="226">
        <v>0.13500000000000001</v>
      </c>
      <c r="P10" s="226">
        <v>0.14000000000000001</v>
      </c>
    </row>
    <row r="11" spans="1:16" ht="13.5" customHeight="1">
      <c r="B11" s="214" t="s">
        <v>37</v>
      </c>
      <c r="C11" s="226">
        <v>8.3000000000000004E-2</v>
      </c>
      <c r="D11" s="226">
        <v>8.199999999999999E-2</v>
      </c>
      <c r="E11" s="226">
        <v>8.1000000000000003E-2</v>
      </c>
      <c r="F11" s="226">
        <v>8.900000000000001E-2</v>
      </c>
      <c r="G11" s="226">
        <v>8.1000000000000003E-2</v>
      </c>
      <c r="H11" s="226">
        <v>8.1000000000000003E-2</v>
      </c>
      <c r="I11" s="226">
        <v>8.5999999999999993E-2</v>
      </c>
      <c r="J11" s="226">
        <v>0.09</v>
      </c>
      <c r="K11" s="226">
        <v>9.0999999999999998E-2</v>
      </c>
      <c r="L11" s="226">
        <v>0.10400000000000001</v>
      </c>
      <c r="M11" s="226">
        <v>0.107</v>
      </c>
      <c r="N11" s="226">
        <v>0.10800000000000001</v>
      </c>
      <c r="O11" s="226">
        <v>0.10099999999999999</v>
      </c>
      <c r="P11" s="226">
        <v>0.10300000000000001</v>
      </c>
    </row>
    <row r="12" spans="1:16" ht="6" customHeight="1">
      <c r="B12" s="214"/>
      <c r="C12" s="226"/>
      <c r="D12" s="226"/>
      <c r="E12" s="226"/>
      <c r="F12" s="226"/>
      <c r="G12" s="226"/>
      <c r="H12" s="226"/>
      <c r="I12" s="226"/>
      <c r="J12" s="226"/>
      <c r="K12" s="226"/>
      <c r="L12" s="226"/>
      <c r="M12" s="226"/>
      <c r="N12" s="226"/>
      <c r="O12" s="226"/>
      <c r="P12" s="226"/>
    </row>
    <row r="13" spans="1:16">
      <c r="B13" s="258" t="s">
        <v>7</v>
      </c>
      <c r="C13" s="259" t="s">
        <v>101</v>
      </c>
      <c r="D13" s="260" t="s">
        <v>102</v>
      </c>
      <c r="E13" s="260" t="s">
        <v>38</v>
      </c>
      <c r="F13" s="260" t="s">
        <v>39</v>
      </c>
      <c r="G13" s="260" t="s">
        <v>40</v>
      </c>
      <c r="H13" s="260" t="s">
        <v>41</v>
      </c>
      <c r="I13" s="260" t="s">
        <v>42</v>
      </c>
      <c r="J13" s="260" t="s">
        <v>43</v>
      </c>
      <c r="K13" s="260" t="s">
        <v>44</v>
      </c>
      <c r="L13" s="260" t="s">
        <v>45</v>
      </c>
      <c r="M13" s="260" t="s">
        <v>46</v>
      </c>
      <c r="N13" s="260" t="s">
        <v>0</v>
      </c>
      <c r="O13" s="260" t="s">
        <v>1</v>
      </c>
      <c r="P13" s="260" t="s">
        <v>2</v>
      </c>
    </row>
    <row r="14" spans="1:16" ht="6" customHeight="1">
      <c r="B14" s="258"/>
      <c r="C14" s="209"/>
      <c r="D14" s="209"/>
      <c r="E14" s="209"/>
      <c r="F14" s="209"/>
      <c r="G14" s="209"/>
      <c r="H14" s="209"/>
      <c r="I14" s="209"/>
      <c r="J14" s="209"/>
      <c r="K14" s="209"/>
      <c r="L14" s="209"/>
      <c r="M14" s="209"/>
      <c r="N14" s="209"/>
      <c r="O14" s="209"/>
      <c r="P14" s="209"/>
    </row>
    <row r="15" spans="1:16">
      <c r="B15" s="214"/>
      <c r="C15" s="154" t="s">
        <v>37</v>
      </c>
      <c r="D15" s="154" t="s">
        <v>399</v>
      </c>
      <c r="E15" s="154"/>
      <c r="F15" s="154"/>
      <c r="G15" s="154"/>
      <c r="H15" s="154"/>
      <c r="I15" s="154"/>
      <c r="J15" s="154"/>
      <c r="K15" s="154"/>
      <c r="L15" s="154"/>
      <c r="M15" s="154"/>
      <c r="N15" s="154"/>
      <c r="O15" s="154"/>
      <c r="P15" s="154"/>
    </row>
    <row r="16" spans="1:16">
      <c r="B16" s="214" t="s">
        <v>400</v>
      </c>
      <c r="C16" s="226">
        <v>0.51196329072435265</v>
      </c>
      <c r="D16" s="226">
        <v>0.48478263917121106</v>
      </c>
      <c r="E16" s="154"/>
      <c r="F16" s="154"/>
      <c r="G16" s="154"/>
      <c r="H16" s="154"/>
      <c r="I16" s="154"/>
      <c r="J16" s="154"/>
      <c r="K16" s="154"/>
      <c r="L16" s="154"/>
      <c r="M16" s="154"/>
      <c r="N16" s="154"/>
      <c r="O16" s="154"/>
      <c r="P16" s="154"/>
    </row>
    <row r="17" spans="2:16">
      <c r="B17" s="214" t="s">
        <v>401</v>
      </c>
      <c r="C17" s="226">
        <v>8.6598016491241409E-2</v>
      </c>
      <c r="D17" s="226">
        <v>0.12901854698715734</v>
      </c>
      <c r="E17" s="154"/>
      <c r="F17" s="154"/>
      <c r="G17" s="154"/>
      <c r="H17" s="154"/>
      <c r="I17" s="154"/>
      <c r="J17" s="154"/>
      <c r="K17" s="154"/>
      <c r="L17" s="154"/>
      <c r="M17" s="154"/>
      <c r="N17" s="154"/>
      <c r="O17" s="154"/>
      <c r="P17" s="154"/>
    </row>
    <row r="18" spans="2:16">
      <c r="B18" s="214" t="s">
        <v>402</v>
      </c>
      <c r="C18" s="226">
        <v>3.4733708236850812E-2</v>
      </c>
      <c r="D18" s="226">
        <v>6.4812461068862265E-2</v>
      </c>
      <c r="E18" s="154"/>
      <c r="F18" s="154"/>
      <c r="G18" s="154"/>
      <c r="H18" s="154"/>
      <c r="I18" s="154"/>
      <c r="J18" s="154"/>
      <c r="K18" s="154"/>
      <c r="L18" s="154"/>
      <c r="M18" s="154"/>
      <c r="N18" s="154"/>
      <c r="O18" s="154"/>
      <c r="P18" s="154"/>
    </row>
    <row r="19" spans="2:16">
      <c r="B19" s="214"/>
      <c r="C19" s="226"/>
      <c r="D19" s="226"/>
      <c r="E19" s="154"/>
      <c r="F19" s="154"/>
      <c r="G19" s="154"/>
      <c r="H19" s="154"/>
      <c r="I19" s="154"/>
      <c r="J19" s="154"/>
      <c r="K19" s="154"/>
      <c r="L19" s="154"/>
      <c r="M19" s="154"/>
      <c r="N19" s="154"/>
      <c r="O19" s="154"/>
      <c r="P19" s="154"/>
    </row>
    <row r="20" spans="2:16">
      <c r="B20" s="214" t="s">
        <v>256</v>
      </c>
      <c r="C20" s="226">
        <v>9.5132114783596927E-2</v>
      </c>
      <c r="D20" s="226">
        <v>0.1325144842492858</v>
      </c>
      <c r="E20" s="154"/>
      <c r="F20" s="154"/>
      <c r="G20" s="154"/>
      <c r="H20" s="154"/>
      <c r="I20" s="154"/>
      <c r="J20" s="154"/>
      <c r="K20" s="154"/>
      <c r="L20" s="154"/>
      <c r="M20" s="154"/>
      <c r="N20" s="154"/>
      <c r="O20" s="154"/>
      <c r="P20" s="154"/>
    </row>
    <row r="21" spans="2:16">
      <c r="B21" s="214" t="s">
        <v>258</v>
      </c>
      <c r="C21" s="226">
        <v>0.11071235435819281</v>
      </c>
      <c r="D21" s="226">
        <v>0.14725930646010396</v>
      </c>
      <c r="E21" s="154"/>
      <c r="F21" s="154"/>
      <c r="G21" s="154"/>
      <c r="H21" s="154"/>
      <c r="I21" s="154"/>
      <c r="J21" s="154"/>
      <c r="K21" s="154"/>
      <c r="L21" s="154"/>
      <c r="M21" s="154"/>
      <c r="N21" s="154"/>
      <c r="O21" s="154"/>
      <c r="P21" s="154"/>
    </row>
    <row r="22" spans="2:16">
      <c r="B22" s="214" t="s">
        <v>111</v>
      </c>
      <c r="C22" s="226"/>
      <c r="D22" s="226"/>
      <c r="E22" s="154"/>
      <c r="F22" s="154"/>
      <c r="G22" s="154"/>
      <c r="H22" s="154"/>
      <c r="I22" s="154"/>
      <c r="J22" s="154"/>
      <c r="K22" s="154"/>
      <c r="L22" s="154"/>
      <c r="M22" s="154"/>
      <c r="N22" s="154"/>
      <c r="O22" s="154"/>
      <c r="P22" s="154"/>
    </row>
    <row r="23" spans="2:16">
      <c r="B23" s="214" t="s">
        <v>403</v>
      </c>
      <c r="C23" s="226">
        <v>0.15666003976143142</v>
      </c>
      <c r="D23" s="226">
        <v>0.22736980004418486</v>
      </c>
      <c r="E23" s="154"/>
      <c r="F23" s="154"/>
      <c r="G23" s="154"/>
      <c r="H23" s="154"/>
      <c r="I23" s="154"/>
      <c r="J23" s="154"/>
      <c r="K23" s="154"/>
      <c r="L23" s="154"/>
      <c r="M23" s="154"/>
      <c r="N23" s="154"/>
      <c r="O23" s="154"/>
      <c r="P23" s="154"/>
    </row>
    <row r="24" spans="2:16">
      <c r="B24" s="214" t="s">
        <v>404</v>
      </c>
      <c r="C24" s="226">
        <v>0.10453230472516875</v>
      </c>
      <c r="D24" s="226">
        <v>0.12491492268677937</v>
      </c>
      <c r="E24" s="154"/>
      <c r="F24" s="154"/>
      <c r="G24" s="154"/>
      <c r="H24" s="154"/>
      <c r="I24" s="154"/>
      <c r="J24" s="154"/>
      <c r="K24" s="154"/>
      <c r="L24" s="154"/>
      <c r="M24" s="154"/>
      <c r="N24" s="154"/>
      <c r="O24" s="154"/>
      <c r="P24" s="154"/>
    </row>
    <row r="25" spans="2:16">
      <c r="B25" s="214" t="s">
        <v>405</v>
      </c>
      <c r="C25" s="226">
        <v>8.8483280636198133E-2</v>
      </c>
      <c r="D25" s="226">
        <v>0.12157072638975501</v>
      </c>
      <c r="E25" s="154"/>
      <c r="F25" s="154"/>
      <c r="G25" s="154"/>
      <c r="H25" s="154"/>
      <c r="I25" s="154"/>
      <c r="J25" s="154"/>
      <c r="K25" s="154"/>
      <c r="L25" s="154"/>
      <c r="M25" s="154"/>
      <c r="N25" s="154"/>
      <c r="O25" s="154"/>
      <c r="P25" s="154"/>
    </row>
    <row r="26" spans="2:16">
      <c r="B26" s="214"/>
      <c r="C26" s="226"/>
      <c r="D26" s="226"/>
      <c r="E26" s="154"/>
      <c r="F26" s="154"/>
      <c r="G26" s="154"/>
      <c r="H26" s="154"/>
      <c r="I26" s="154"/>
      <c r="J26" s="154"/>
      <c r="K26" s="154"/>
      <c r="L26" s="154"/>
      <c r="M26" s="154"/>
      <c r="N26" s="154"/>
      <c r="O26" s="154"/>
      <c r="P26" s="154"/>
    </row>
    <row r="27" spans="2:16">
      <c r="B27" s="214" t="s">
        <v>399</v>
      </c>
      <c r="C27" s="226">
        <v>0.13100000000000001</v>
      </c>
      <c r="D27" s="226">
        <v>0.16600000000000001</v>
      </c>
      <c r="E27" s="154"/>
      <c r="F27" s="154"/>
      <c r="G27" s="154"/>
      <c r="H27" s="154"/>
      <c r="I27" s="154"/>
      <c r="J27" s="154"/>
      <c r="K27" s="154"/>
      <c r="L27" s="154"/>
      <c r="M27" s="154"/>
      <c r="N27" s="154"/>
      <c r="O27" s="154"/>
      <c r="P27" s="154"/>
    </row>
    <row r="28" spans="2:16">
      <c r="B28" s="214" t="s">
        <v>406</v>
      </c>
      <c r="C28" s="226">
        <v>0.27</v>
      </c>
      <c r="D28" s="226">
        <v>0.26</v>
      </c>
      <c r="E28" s="154"/>
      <c r="F28" s="154"/>
      <c r="G28" s="154"/>
      <c r="H28" s="154"/>
      <c r="I28" s="154"/>
      <c r="J28" s="154"/>
      <c r="K28" s="154"/>
      <c r="L28" s="154"/>
      <c r="M28" s="154"/>
      <c r="N28" s="154"/>
      <c r="O28" s="154"/>
      <c r="P28" s="154"/>
    </row>
    <row r="29" spans="2:16" ht="13.5" thickBot="1">
      <c r="B29" s="215" t="s">
        <v>37</v>
      </c>
      <c r="C29" s="256">
        <v>9.4E-2</v>
      </c>
      <c r="D29" s="256">
        <v>0.13300000000000001</v>
      </c>
      <c r="E29" s="252"/>
      <c r="F29" s="252"/>
      <c r="G29" s="252"/>
      <c r="H29" s="252"/>
      <c r="I29" s="252"/>
      <c r="J29" s="252"/>
      <c r="K29" s="252"/>
      <c r="L29" s="252"/>
      <c r="M29" s="252"/>
      <c r="N29" s="252"/>
      <c r="O29" s="252"/>
      <c r="P29" s="252"/>
    </row>
    <row r="30" spans="2:16">
      <c r="B30" s="10" t="s">
        <v>407</v>
      </c>
      <c r="C30" s="131"/>
      <c r="F30" s="131"/>
      <c r="G30" s="131"/>
      <c r="H30" s="131"/>
      <c r="I30" s="131"/>
      <c r="J30" s="131"/>
      <c r="K30" s="131"/>
      <c r="L30" s="131"/>
      <c r="M30" s="131"/>
      <c r="N30" s="131"/>
      <c r="O30" s="131"/>
      <c r="P30" s="131"/>
    </row>
    <row r="31" spans="2:16">
      <c r="B31" s="13"/>
    </row>
    <row r="32" spans="2:16">
      <c r="B32" s="10"/>
    </row>
    <row r="33" spans="2:19">
      <c r="B33" s="10"/>
      <c r="C33" s="254"/>
      <c r="D33" s="255"/>
      <c r="E33" s="255"/>
      <c r="F33" s="254"/>
      <c r="G33" s="254"/>
      <c r="H33" s="254"/>
      <c r="I33" s="254"/>
      <c r="J33" s="254"/>
      <c r="K33" s="254"/>
      <c r="L33" s="254"/>
      <c r="M33" s="254"/>
      <c r="N33" s="254"/>
      <c r="O33" s="254"/>
      <c r="P33" s="254"/>
      <c r="Q33" s="254"/>
      <c r="R33" s="254"/>
      <c r="S33" s="254"/>
    </row>
    <row r="34" spans="2:19">
      <c r="B34" s="10"/>
      <c r="C34" s="254"/>
      <c r="D34" s="255"/>
      <c r="E34" s="255"/>
      <c r="F34" s="254"/>
      <c r="G34" s="254"/>
      <c r="H34" s="254"/>
      <c r="I34" s="254"/>
      <c r="J34" s="254"/>
      <c r="K34" s="254"/>
      <c r="L34" s="254"/>
      <c r="M34" s="254"/>
      <c r="N34" s="254"/>
      <c r="O34" s="254"/>
      <c r="P34" s="254"/>
      <c r="Q34" s="254"/>
      <c r="R34" s="254"/>
      <c r="S34" s="254"/>
    </row>
    <row r="35" spans="2:19">
      <c r="B35" s="10"/>
    </row>
    <row r="36" spans="2:19">
      <c r="B36" s="10"/>
    </row>
    <row r="37" spans="2:19">
      <c r="B37" s="10"/>
    </row>
    <row r="38" spans="2:19">
      <c r="B38" s="10"/>
    </row>
    <row r="39" spans="2:19">
      <c r="B39" s="10"/>
    </row>
    <row r="40" spans="2:19">
      <c r="B40" s="10"/>
    </row>
    <row r="41" spans="2:19">
      <c r="B41" s="10"/>
    </row>
    <row r="42" spans="2:19">
      <c r="B42" s="10"/>
    </row>
  </sheetData>
  <hyperlinks>
    <hyperlink ref="A1" location="'TABLE OF CONTENT'!A1" display="Back to table of content" xr:uid="{CDB7D81C-7E34-4659-B81F-31E1AD6F7C43}"/>
  </hyperlinks>
  <pageMargins left="0.7" right="0.7" top="0.75" bottom="0.75" header="0.3" footer="0.3"/>
  <ignoredErrors>
    <ignoredError sqref="C7:P8 C13:P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D04C4-19FD-437F-9561-B7F00638C1B3}">
  <sheetPr>
    <tabColor theme="0"/>
  </sheetPr>
  <dimension ref="A1:K38"/>
  <sheetViews>
    <sheetView showGridLines="0" zoomScaleNormal="100" workbookViewId="0"/>
  </sheetViews>
  <sheetFormatPr defaultRowHeight="15"/>
  <cols>
    <col min="1" max="1" width="9.140625" style="19"/>
    <col min="2" max="2" width="10.28515625" style="19" customWidth="1"/>
    <col min="3" max="3" width="9.28515625" style="26" bestFit="1" customWidth="1"/>
    <col min="4" max="4" width="15.7109375" style="26" bestFit="1" customWidth="1"/>
    <col min="5" max="6" width="9.140625" style="19"/>
    <col min="7" max="7" width="37.140625" style="19" bestFit="1" customWidth="1"/>
    <col min="8" max="16384" width="9.140625" style="19"/>
  </cols>
  <sheetData>
    <row r="1" spans="1:11">
      <c r="A1" s="399" t="s">
        <v>575</v>
      </c>
    </row>
    <row r="3" spans="1:11" ht="15.75">
      <c r="B3" s="61" t="s">
        <v>540</v>
      </c>
      <c r="D3" s="146"/>
      <c r="E3" s="22"/>
      <c r="F3" s="22"/>
      <c r="G3" s="22"/>
      <c r="H3" s="22"/>
      <c r="I3" s="22"/>
    </row>
    <row r="4" spans="1:11" ht="15" customHeight="1">
      <c r="B4" s="61" t="s">
        <v>539</v>
      </c>
      <c r="D4" s="146"/>
      <c r="E4" s="22"/>
      <c r="F4" s="22"/>
      <c r="G4" s="22"/>
      <c r="H4" s="22"/>
      <c r="I4" s="22"/>
    </row>
    <row r="5" spans="1:11" ht="15.75" thickBot="1">
      <c r="C5" s="69"/>
      <c r="D5" s="69"/>
    </row>
    <row r="6" spans="1:11" ht="15.75" thickBot="1">
      <c r="A6" s="32"/>
      <c r="B6" s="30"/>
      <c r="C6" s="42" t="s">
        <v>86</v>
      </c>
      <c r="D6" s="42" t="s">
        <v>85</v>
      </c>
      <c r="E6" s="42" t="s">
        <v>57</v>
      </c>
      <c r="F6" s="42" t="s">
        <v>58</v>
      </c>
      <c r="G6" s="42" t="s">
        <v>59</v>
      </c>
      <c r="H6" s="42" t="s">
        <v>60</v>
      </c>
      <c r="K6" s="23"/>
    </row>
    <row r="7" spans="1:11">
      <c r="A7" s="32"/>
      <c r="B7" s="57">
        <v>43525</v>
      </c>
      <c r="C7" s="24">
        <v>1.4</v>
      </c>
      <c r="D7" s="24">
        <v>1.9868431621726204</v>
      </c>
      <c r="E7" s="24">
        <v>0.6434700499112429</v>
      </c>
      <c r="F7" s="24">
        <v>0.34631041828450859</v>
      </c>
      <c r="G7" s="24">
        <v>0.25061071414579733</v>
      </c>
      <c r="H7" s="24">
        <v>0.74827623798503795</v>
      </c>
      <c r="K7" s="23"/>
    </row>
    <row r="8" spans="1:11">
      <c r="A8" s="32"/>
      <c r="B8" s="57">
        <v>43617</v>
      </c>
      <c r="C8" s="24">
        <v>1.4</v>
      </c>
      <c r="D8" s="24">
        <v>1.6586339436793949</v>
      </c>
      <c r="E8" s="24">
        <v>0.27968833722856851</v>
      </c>
      <c r="F8" s="24">
        <v>0.26706540099981874</v>
      </c>
      <c r="G8" s="24">
        <v>0.28394461342968347</v>
      </c>
      <c r="H8" s="24">
        <v>0.83278341580151549</v>
      </c>
    </row>
    <row r="9" spans="1:11">
      <c r="A9" s="32"/>
      <c r="B9" s="57">
        <v>43709</v>
      </c>
      <c r="C9" s="24">
        <v>1</v>
      </c>
      <c r="D9" s="24">
        <v>0.87813679752190499</v>
      </c>
      <c r="E9" s="24">
        <v>-0.41285963654933239</v>
      </c>
      <c r="F9" s="24">
        <v>0.26452901393948214</v>
      </c>
      <c r="G9" s="24">
        <v>0.29930243293783926</v>
      </c>
      <c r="H9" s="24">
        <v>0.72903515022720644</v>
      </c>
      <c r="K9" s="25"/>
    </row>
    <row r="10" spans="1:11">
      <c r="A10" s="32"/>
      <c r="B10" s="57">
        <v>43800</v>
      </c>
      <c r="C10" s="24">
        <v>1</v>
      </c>
      <c r="D10" s="24">
        <v>0.49301041459223677</v>
      </c>
      <c r="E10" s="24">
        <v>-0.75073940726493971</v>
      </c>
      <c r="F10" s="24">
        <v>0.21896460165718754</v>
      </c>
      <c r="G10" s="24">
        <v>0.26040658709617642</v>
      </c>
      <c r="H10" s="24">
        <v>0.76260569323993221</v>
      </c>
      <c r="K10" s="25"/>
    </row>
    <row r="11" spans="1:11">
      <c r="A11" s="32"/>
      <c r="B11" s="57">
        <v>43891</v>
      </c>
      <c r="C11" s="24">
        <v>1.1000000000000001</v>
      </c>
      <c r="D11" s="24">
        <v>0.95583307305907417</v>
      </c>
      <c r="E11" s="24">
        <v>-0.58163554795174377</v>
      </c>
      <c r="F11" s="24">
        <v>0.43548470533163219</v>
      </c>
      <c r="G11" s="24">
        <v>0.20721320765253934</v>
      </c>
      <c r="H11" s="24">
        <v>0.89579031138343712</v>
      </c>
      <c r="K11" s="25"/>
    </row>
    <row r="12" spans="1:11">
      <c r="A12" s="32"/>
      <c r="B12" s="57">
        <v>43983</v>
      </c>
      <c r="C12" s="24">
        <v>0.2</v>
      </c>
      <c r="D12" s="24">
        <v>-3.0353793408638328E-3</v>
      </c>
      <c r="E12" s="24">
        <v>-1.5778073428426904</v>
      </c>
      <c r="F12" s="24">
        <v>0.65216269595081533</v>
      </c>
      <c r="G12" s="24">
        <v>0.24824185569431736</v>
      </c>
      <c r="H12" s="24">
        <v>0.66846906639579906</v>
      </c>
    </row>
    <row r="13" spans="1:11">
      <c r="A13" s="32"/>
      <c r="B13" s="57">
        <v>44075</v>
      </c>
      <c r="C13" s="24">
        <v>0</v>
      </c>
      <c r="D13" s="24">
        <v>0.43456536642098875</v>
      </c>
      <c r="E13" s="24">
        <v>-1.0685475086392506</v>
      </c>
      <c r="F13" s="24">
        <v>0.62810206901323229</v>
      </c>
      <c r="G13" s="24">
        <v>0.12883504913423158</v>
      </c>
      <c r="H13" s="24">
        <v>0.7434342554326604</v>
      </c>
    </row>
    <row r="14" spans="1:11">
      <c r="A14" s="32"/>
      <c r="B14" s="57">
        <v>44166</v>
      </c>
      <c r="C14" s="24">
        <v>-0.3</v>
      </c>
      <c r="D14" s="24">
        <v>0.3359811032359219</v>
      </c>
      <c r="E14" s="24">
        <v>-0.99627984161145988</v>
      </c>
      <c r="F14" s="24">
        <v>0.47721359477154501</v>
      </c>
      <c r="G14" s="24">
        <v>0.17463925962474133</v>
      </c>
      <c r="H14" s="24">
        <v>0.68212127488181407</v>
      </c>
    </row>
    <row r="15" spans="1:11">
      <c r="A15" s="32"/>
      <c r="B15" s="57">
        <v>44256</v>
      </c>
      <c r="C15" s="24">
        <v>1.1000000000000001</v>
      </c>
      <c r="D15" s="24">
        <v>0.84492296759218188</v>
      </c>
      <c r="E15" s="24">
        <v>9.7102652013639726E-2</v>
      </c>
      <c r="F15" s="24">
        <v>0.17566761570858877</v>
      </c>
      <c r="G15" s="24">
        <v>2.6251688319158455E-2</v>
      </c>
      <c r="H15" s="24">
        <v>0.54779251167656129</v>
      </c>
    </row>
    <row r="16" spans="1:11">
      <c r="A16" s="32"/>
      <c r="B16" s="57">
        <v>44348</v>
      </c>
      <c r="C16" s="24">
        <v>1.8</v>
      </c>
      <c r="D16" s="24">
        <v>2.3739133519419782</v>
      </c>
      <c r="E16" s="24">
        <v>1.5895816954695576</v>
      </c>
      <c r="F16" s="24">
        <v>9.3807757169446906E-2</v>
      </c>
      <c r="G16" s="24">
        <v>9.9256208864513182E-2</v>
      </c>
      <c r="H16" s="24">
        <v>0.59314065355781076</v>
      </c>
    </row>
    <row r="17" spans="1:8">
      <c r="A17" s="32"/>
      <c r="B17" s="57">
        <v>44440</v>
      </c>
      <c r="C17" s="24">
        <v>2.8</v>
      </c>
      <c r="D17" s="24">
        <v>3.30440632723719</v>
      </c>
      <c r="E17" s="24">
        <v>2.2663961232596272</v>
      </c>
      <c r="F17" s="24">
        <v>0.21552630261386219</v>
      </c>
      <c r="G17" s="24">
        <v>0.26985067383255279</v>
      </c>
      <c r="H17" s="24">
        <v>0.55577136111677028</v>
      </c>
    </row>
    <row r="18" spans="1:8">
      <c r="A18" s="32"/>
      <c r="B18" s="57">
        <v>44531</v>
      </c>
      <c r="C18" s="24">
        <v>4.5999999999999996</v>
      </c>
      <c r="D18" s="24">
        <v>6.3627634409923308</v>
      </c>
      <c r="E18" s="24">
        <v>4.5000195708256259</v>
      </c>
      <c r="F18" s="24">
        <v>0.47544135222646233</v>
      </c>
      <c r="G18" s="24">
        <v>0.45031836912963974</v>
      </c>
      <c r="H18" s="24">
        <v>0.93626960826307715</v>
      </c>
    </row>
    <row r="19" spans="1:8">
      <c r="A19" s="32"/>
      <c r="B19" s="57">
        <v>44621</v>
      </c>
      <c r="C19" s="24">
        <v>6.1</v>
      </c>
      <c r="D19" s="24">
        <v>9.1080950907063638</v>
      </c>
      <c r="E19" s="24">
        <v>6.1566008986127869</v>
      </c>
      <c r="F19" s="24">
        <v>0.96920643082318336</v>
      </c>
      <c r="G19" s="24">
        <v>0.81711477867440507</v>
      </c>
      <c r="H19" s="24">
        <v>1.1626143236131889</v>
      </c>
    </row>
    <row r="20" spans="1:8">
      <c r="A20" s="32"/>
      <c r="B20" s="57">
        <v>44713</v>
      </c>
      <c r="C20" s="24">
        <v>7.5</v>
      </c>
      <c r="D20" s="24">
        <v>9.2487706659821622</v>
      </c>
      <c r="E20" s="24">
        <v>5.6841431364477444</v>
      </c>
      <c r="F20" s="24">
        <v>1.2656044721636177</v>
      </c>
      <c r="G20" s="24">
        <v>0.92073754198208935</v>
      </c>
      <c r="H20" s="24">
        <v>1.379170444109852</v>
      </c>
    </row>
    <row r="21" spans="1:8">
      <c r="A21" s="32"/>
      <c r="B21" s="57">
        <v>44805</v>
      </c>
      <c r="C21" s="24">
        <v>7.3</v>
      </c>
      <c r="D21" s="24">
        <v>7.9220903663029283</v>
      </c>
      <c r="E21" s="24">
        <v>4.1051010014255809</v>
      </c>
      <c r="F21" s="24">
        <v>1.4013834583371736</v>
      </c>
      <c r="G21" s="24">
        <v>0.82049580145432521</v>
      </c>
      <c r="H21" s="24">
        <v>1.5924764438640409</v>
      </c>
    </row>
    <row r="22" spans="1:8">
      <c r="A22" s="32"/>
      <c r="B22" s="57">
        <v>44896</v>
      </c>
      <c r="C22" s="24">
        <v>6.4</v>
      </c>
      <c r="D22" s="24">
        <v>6.6658350245749558</v>
      </c>
      <c r="E22" s="24">
        <v>3.1832769700312902</v>
      </c>
      <c r="F22" s="24">
        <v>1.3123638559477375</v>
      </c>
      <c r="G22" s="24">
        <v>0.7817675614341294</v>
      </c>
      <c r="H22" s="24">
        <v>1.387923555321515</v>
      </c>
    </row>
    <row r="23" spans="1:8">
      <c r="A23" s="32"/>
      <c r="B23" s="57">
        <v>44986</v>
      </c>
      <c r="C23" s="24">
        <v>4.7</v>
      </c>
      <c r="D23" s="24">
        <v>3.6937022094301484</v>
      </c>
      <c r="E23" s="24">
        <v>0.71005265147188579</v>
      </c>
      <c r="F23" s="24">
        <v>1.0474659963927948</v>
      </c>
      <c r="G23" s="24">
        <v>0.58084040059504793</v>
      </c>
      <c r="H23" s="24">
        <v>1.3532339583432504</v>
      </c>
    </row>
    <row r="24" spans="1:8">
      <c r="A24" s="32"/>
      <c r="B24" s="57">
        <v>45078</v>
      </c>
      <c r="C24" s="24">
        <v>3.5</v>
      </c>
      <c r="D24" s="24">
        <v>2.7429159165935637</v>
      </c>
      <c r="E24" s="24">
        <v>0.17652793087826299</v>
      </c>
      <c r="F24" s="24">
        <v>0.7663957444911722</v>
      </c>
      <c r="G24" s="24">
        <v>0.51263340080059538</v>
      </c>
      <c r="H24" s="24">
        <v>1.2856345917974858</v>
      </c>
    </row>
    <row r="25" spans="1:8">
      <c r="A25" s="32"/>
      <c r="B25" s="57">
        <v>45170</v>
      </c>
      <c r="C25" s="24">
        <v>3.2</v>
      </c>
      <c r="D25" s="24">
        <v>2.8262160274424946</v>
      </c>
      <c r="E25" s="24">
        <v>0.51898956371348703</v>
      </c>
      <c r="F25" s="24">
        <v>0.5675322118853996</v>
      </c>
      <c r="G25" s="24">
        <v>0.47117466466108698</v>
      </c>
      <c r="H25" s="24">
        <v>1.2685478496254305</v>
      </c>
    </row>
    <row r="26" spans="1:8">
      <c r="A26" s="32"/>
      <c r="B26" s="57">
        <v>45261</v>
      </c>
      <c r="C26" s="24">
        <v>2.8</v>
      </c>
      <c r="D26" s="24">
        <v>1.3455477558387761</v>
      </c>
      <c r="E26" s="24">
        <v>-0.86140994243581559</v>
      </c>
      <c r="F26" s="24">
        <v>0.5421085373727178</v>
      </c>
      <c r="G26" s="24">
        <v>0.47361121763967634</v>
      </c>
      <c r="H26" s="24">
        <v>1.1912513988743243</v>
      </c>
    </row>
    <row r="27" spans="1:8">
      <c r="A27" s="32"/>
      <c r="B27" s="57">
        <v>45352</v>
      </c>
      <c r="C27" s="24">
        <v>2.2999999999999998</v>
      </c>
      <c r="D27" s="24">
        <v>1.3927909249867325</v>
      </c>
      <c r="E27" s="24">
        <v>-0.74754608242144061</v>
      </c>
      <c r="F27" s="24">
        <v>0.5484747472715602</v>
      </c>
      <c r="G27" s="24">
        <v>0.42844967272349743</v>
      </c>
      <c r="H27" s="24">
        <v>1.1634265154616441</v>
      </c>
    </row>
    <row r="28" spans="1:8">
      <c r="A28" s="32"/>
      <c r="B28" s="57">
        <v>45444</v>
      </c>
      <c r="C28" s="24">
        <v>2.1</v>
      </c>
      <c r="D28" s="24">
        <v>1.3960748547417172</v>
      </c>
      <c r="E28" s="24">
        <v>-0.67069166220819876</v>
      </c>
      <c r="F28" s="24">
        <v>0.56292004198314793</v>
      </c>
      <c r="G28" s="24">
        <v>0.37732972950152277</v>
      </c>
      <c r="H28" s="24">
        <v>1.1265307063533954</v>
      </c>
    </row>
    <row r="29" spans="1:8">
      <c r="A29" s="32"/>
      <c r="B29" s="57">
        <v>45536</v>
      </c>
      <c r="C29" s="24">
        <v>2</v>
      </c>
      <c r="D29" s="24">
        <v>1.3469288812382547</v>
      </c>
      <c r="E29" s="24">
        <v>-0.63676998110419525</v>
      </c>
      <c r="F29" s="24">
        <v>0.56336474671010661</v>
      </c>
      <c r="G29" s="24">
        <v>0.32021077157997141</v>
      </c>
      <c r="H29" s="24">
        <v>1.1001368134758642</v>
      </c>
    </row>
    <row r="30" spans="1:8" ht="15.75" thickBot="1">
      <c r="A30" s="32"/>
      <c r="B30" s="58">
        <v>45627</v>
      </c>
      <c r="C30" s="27">
        <v>2</v>
      </c>
      <c r="D30" s="27">
        <v>1.2041759075322618</v>
      </c>
      <c r="E30" s="27">
        <v>-0.70450881757202255</v>
      </c>
      <c r="F30" s="27">
        <v>0.56050645298782109</v>
      </c>
      <c r="G30" s="27">
        <v>0.28877320812305857</v>
      </c>
      <c r="H30" s="27">
        <v>1.0594171058728845</v>
      </c>
    </row>
    <row r="31" spans="1:8">
      <c r="A31" s="32"/>
      <c r="B31" s="19" t="s">
        <v>560</v>
      </c>
    </row>
    <row r="32" spans="1:8">
      <c r="A32" s="32"/>
    </row>
    <row r="33" spans="1:3">
      <c r="A33" s="32"/>
    </row>
    <row r="34" spans="1:3">
      <c r="A34" s="32"/>
    </row>
    <row r="35" spans="1:3">
      <c r="A35" s="32"/>
      <c r="C35" s="147"/>
    </row>
    <row r="36" spans="1:3">
      <c r="A36" s="32"/>
    </row>
    <row r="37" spans="1:3">
      <c r="A37" s="32"/>
    </row>
    <row r="38" spans="1:3">
      <c r="A38" s="32"/>
    </row>
  </sheetData>
  <hyperlinks>
    <hyperlink ref="A1" location="'TABLE OF CONTENT'!A1" display="Back to table of content" xr:uid="{20A6295B-4441-47A1-9412-CE0FF99FCF22}"/>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9249D-903D-44DD-A6C7-D1C23BEB0486}">
  <sheetPr>
    <tabColor theme="0"/>
  </sheetPr>
  <dimension ref="A1:BC41"/>
  <sheetViews>
    <sheetView showGridLines="0" zoomScaleNormal="100" workbookViewId="0">
      <selection activeCell="A2" sqref="A2:XFD2"/>
    </sheetView>
  </sheetViews>
  <sheetFormatPr defaultRowHeight="15"/>
  <cols>
    <col min="1" max="1" width="9.140625" style="19"/>
    <col min="2" max="2" width="37.5703125" style="19" customWidth="1"/>
    <col min="3" max="3" width="5.5703125" style="46" bestFit="1" customWidth="1"/>
    <col min="4" max="5" width="7" style="69" bestFit="1" customWidth="1"/>
    <col min="6" max="11" width="7" style="46" bestFit="1" customWidth="1"/>
    <col min="12" max="14" width="8.140625" style="46" bestFit="1" customWidth="1"/>
    <col min="15" max="15" width="5.5703125" style="46" bestFit="1" customWidth="1"/>
    <col min="16" max="23" width="7" style="46" bestFit="1" customWidth="1"/>
    <col min="24" max="26" width="8.140625" style="46" bestFit="1" customWidth="1"/>
    <col min="27" max="27" width="5.5703125" style="46" bestFit="1" customWidth="1"/>
    <col min="28" max="35" width="7" style="46" bestFit="1" customWidth="1"/>
    <col min="36" max="38" width="8.140625" style="46" bestFit="1" customWidth="1"/>
    <col min="39" max="39" width="5.7109375" style="46" bestFit="1" customWidth="1"/>
    <col min="40" max="47" width="7" style="46" bestFit="1" customWidth="1"/>
    <col min="48" max="50" width="8.140625" style="46" bestFit="1" customWidth="1"/>
    <col min="51" max="51" width="5.5703125" style="46" bestFit="1" customWidth="1"/>
    <col min="52" max="55" width="7" style="46" bestFit="1" customWidth="1"/>
    <col min="56" max="16384" width="9.140625" style="19"/>
  </cols>
  <sheetData>
    <row r="1" spans="1:55">
      <c r="A1" s="399" t="s">
        <v>575</v>
      </c>
    </row>
    <row r="2" spans="1:55">
      <c r="A2" s="399"/>
    </row>
    <row r="3" spans="1:55">
      <c r="B3" s="269" t="s">
        <v>409</v>
      </c>
    </row>
    <row r="4" spans="1:55">
      <c r="B4" s="270" t="s">
        <v>417</v>
      </c>
    </row>
    <row r="5" spans="1:55" ht="15" customHeight="1">
      <c r="B5" s="186" t="s">
        <v>410</v>
      </c>
    </row>
    <row r="6" spans="1:55" ht="15" customHeight="1" thickBot="1">
      <c r="B6" s="186"/>
    </row>
    <row r="7" spans="1:55" ht="21.75" thickBot="1">
      <c r="B7" s="30"/>
      <c r="C7" s="268">
        <v>2018</v>
      </c>
      <c r="D7" s="268" t="s">
        <v>373</v>
      </c>
      <c r="E7" s="268" t="s">
        <v>374</v>
      </c>
      <c r="F7" s="268" t="s">
        <v>375</v>
      </c>
      <c r="G7" s="268" t="s">
        <v>376</v>
      </c>
      <c r="H7" s="268" t="s">
        <v>377</v>
      </c>
      <c r="I7" s="268" t="s">
        <v>378</v>
      </c>
      <c r="J7" s="268" t="s">
        <v>379</v>
      </c>
      <c r="K7" s="268" t="s">
        <v>380</v>
      </c>
      <c r="L7" s="268" t="s">
        <v>381</v>
      </c>
      <c r="M7" s="268" t="s">
        <v>382</v>
      </c>
      <c r="N7" s="268" t="s">
        <v>383</v>
      </c>
      <c r="O7" s="268">
        <v>2019</v>
      </c>
      <c r="P7" s="268" t="s">
        <v>384</v>
      </c>
      <c r="Q7" s="268" t="s">
        <v>385</v>
      </c>
      <c r="R7" s="268" t="s">
        <v>386</v>
      </c>
      <c r="S7" s="268" t="s">
        <v>387</v>
      </c>
      <c r="T7" s="268" t="s">
        <v>388</v>
      </c>
      <c r="U7" s="268" t="s">
        <v>389</v>
      </c>
      <c r="V7" s="268" t="s">
        <v>390</v>
      </c>
      <c r="W7" s="268" t="s">
        <v>391</v>
      </c>
      <c r="X7" s="268" t="s">
        <v>392</v>
      </c>
      <c r="Y7" s="268" t="s">
        <v>393</v>
      </c>
      <c r="Z7" s="268" t="s">
        <v>394</v>
      </c>
      <c r="AA7" s="268">
        <v>2020</v>
      </c>
      <c r="AB7" s="268" t="s">
        <v>227</v>
      </c>
      <c r="AC7" s="268" t="s">
        <v>228</v>
      </c>
      <c r="AD7" s="268" t="s">
        <v>229</v>
      </c>
      <c r="AE7" s="268" t="s">
        <v>230</v>
      </c>
      <c r="AF7" s="268" t="s">
        <v>231</v>
      </c>
      <c r="AG7" s="268" t="s">
        <v>232</v>
      </c>
      <c r="AH7" s="268" t="s">
        <v>233</v>
      </c>
      <c r="AI7" s="268" t="s">
        <v>234</v>
      </c>
      <c r="AJ7" s="268" t="s">
        <v>235</v>
      </c>
      <c r="AK7" s="268" t="s">
        <v>236</v>
      </c>
      <c r="AL7" s="268" t="s">
        <v>237</v>
      </c>
      <c r="AM7" s="268">
        <v>2021</v>
      </c>
      <c r="AN7" s="268" t="s">
        <v>238</v>
      </c>
      <c r="AO7" s="268" t="s">
        <v>239</v>
      </c>
      <c r="AP7" s="268" t="s">
        <v>240</v>
      </c>
      <c r="AQ7" s="268" t="s">
        <v>241</v>
      </c>
      <c r="AR7" s="268" t="s">
        <v>242</v>
      </c>
      <c r="AS7" s="268" t="s">
        <v>243</v>
      </c>
      <c r="AT7" s="268" t="s">
        <v>244</v>
      </c>
      <c r="AU7" s="268" t="s">
        <v>245</v>
      </c>
      <c r="AV7" s="268" t="s">
        <v>246</v>
      </c>
      <c r="AW7" s="268" t="s">
        <v>247</v>
      </c>
      <c r="AX7" s="268" t="s">
        <v>248</v>
      </c>
      <c r="AY7" s="268">
        <v>2022</v>
      </c>
      <c r="AZ7" s="268" t="s">
        <v>249</v>
      </c>
      <c r="BA7" s="268" t="s">
        <v>250</v>
      </c>
      <c r="BB7" s="268" t="s">
        <v>251</v>
      </c>
      <c r="BC7" s="268" t="s">
        <v>411</v>
      </c>
    </row>
    <row r="8" spans="1:55" s="22" customFormat="1" ht="6" customHeight="1">
      <c r="B8" s="262"/>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row>
    <row r="9" spans="1:55">
      <c r="B9" s="263" t="s">
        <v>412</v>
      </c>
      <c r="AY9" s="46">
        <v>2.5</v>
      </c>
      <c r="AZ9" s="46">
        <v>6.9</v>
      </c>
      <c r="BA9" s="46">
        <v>5.5</v>
      </c>
      <c r="BB9" s="46">
        <v>9.3000000000000007</v>
      </c>
      <c r="BC9" s="46">
        <v>5.4</v>
      </c>
    </row>
    <row r="10" spans="1:55">
      <c r="B10" s="264" t="s">
        <v>413</v>
      </c>
      <c r="C10" s="46">
        <v>-0.2</v>
      </c>
      <c r="D10" s="69">
        <v>-1</v>
      </c>
      <c r="E10" s="69">
        <v>-1.9</v>
      </c>
      <c r="F10" s="46">
        <v>-2.7</v>
      </c>
      <c r="G10" s="46">
        <v>-3</v>
      </c>
      <c r="H10" s="46">
        <v>-3.1</v>
      </c>
      <c r="I10" s="46">
        <v>-3.2</v>
      </c>
      <c r="J10" s="46">
        <v>-3.1</v>
      </c>
      <c r="K10" s="46">
        <v>-2.9</v>
      </c>
      <c r="L10" s="46">
        <v>-2.6</v>
      </c>
      <c r="M10" s="46">
        <v>-2.4</v>
      </c>
      <c r="N10" s="46">
        <v>-2.2999999999999998</v>
      </c>
      <c r="O10" s="46">
        <v>-2.5</v>
      </c>
      <c r="P10" s="46">
        <v>-3</v>
      </c>
      <c r="Q10" s="46">
        <v>-3.6</v>
      </c>
      <c r="R10" s="46">
        <v>-4.4000000000000004</v>
      </c>
      <c r="S10" s="46">
        <v>-5</v>
      </c>
      <c r="T10" s="46">
        <v>-5.5</v>
      </c>
      <c r="U10" s="46">
        <v>-5.4</v>
      </c>
      <c r="V10" s="46">
        <v>-4.8</v>
      </c>
      <c r="W10" s="46">
        <v>-4.2</v>
      </c>
      <c r="X10" s="46">
        <v>-3.5</v>
      </c>
      <c r="Y10" s="46">
        <v>-3.1</v>
      </c>
      <c r="Z10" s="46">
        <v>-3.3</v>
      </c>
      <c r="AA10" s="46">
        <v>-4.9000000000000004</v>
      </c>
      <c r="AB10" s="46">
        <v>-9.1</v>
      </c>
      <c r="AC10" s="46">
        <v>-14.7</v>
      </c>
      <c r="AD10" s="46">
        <v>-20</v>
      </c>
      <c r="AE10" s="46">
        <v>-22.6</v>
      </c>
      <c r="AF10" s="46">
        <v>-21</v>
      </c>
      <c r="AG10" s="46">
        <v>-17.399999999999999</v>
      </c>
      <c r="AH10" s="46">
        <v>-13.6</v>
      </c>
      <c r="AI10" s="46">
        <v>-10.8</v>
      </c>
      <c r="AJ10" s="46">
        <v>-9.1999999999999993</v>
      </c>
      <c r="AK10" s="46">
        <v>-7.6</v>
      </c>
      <c r="AL10" s="46">
        <v>-5.9</v>
      </c>
      <c r="AM10" s="46">
        <v>-4.0999999999999996</v>
      </c>
      <c r="AN10" s="46">
        <v>-2.7</v>
      </c>
      <c r="AO10" s="46">
        <v>-0.7</v>
      </c>
      <c r="AP10" s="46">
        <v>2</v>
      </c>
      <c r="AQ10" s="46">
        <v>4.8</v>
      </c>
      <c r="AR10" s="46">
        <v>7.4</v>
      </c>
      <c r="AS10" s="46">
        <v>8.3000000000000007</v>
      </c>
      <c r="AT10" s="46">
        <v>7.5</v>
      </c>
      <c r="AU10" s="46">
        <v>6.1</v>
      </c>
      <c r="AV10" s="46">
        <v>4.8</v>
      </c>
      <c r="AW10" s="46">
        <v>3.9</v>
      </c>
      <c r="AX10" s="46">
        <v>4</v>
      </c>
      <c r="AY10" s="46">
        <v>4.4000000000000004</v>
      </c>
    </row>
    <row r="11" spans="1:55">
      <c r="B11" s="263" t="s">
        <v>414</v>
      </c>
      <c r="AY11" s="46">
        <v>12.7</v>
      </c>
      <c r="AZ11" s="46">
        <v>16.3</v>
      </c>
      <c r="BA11" s="46">
        <v>10.7</v>
      </c>
      <c r="BB11" s="46">
        <v>11.6</v>
      </c>
      <c r="BC11" s="46">
        <v>11.9</v>
      </c>
    </row>
    <row r="12" spans="1:55">
      <c r="B12" s="264" t="s">
        <v>413</v>
      </c>
      <c r="C12" s="46">
        <v>8.3000000000000007</v>
      </c>
      <c r="D12" s="69">
        <v>8.9</v>
      </c>
      <c r="E12" s="69">
        <v>9.5</v>
      </c>
      <c r="F12" s="46">
        <v>10.199999999999999</v>
      </c>
      <c r="G12" s="46">
        <v>10.7</v>
      </c>
      <c r="H12" s="46">
        <v>11</v>
      </c>
      <c r="I12" s="46">
        <v>11.1</v>
      </c>
      <c r="J12" s="46">
        <v>11.1</v>
      </c>
      <c r="K12" s="46">
        <v>11.1</v>
      </c>
      <c r="L12" s="46">
        <v>10.8</v>
      </c>
      <c r="M12" s="46">
        <v>10.3</v>
      </c>
      <c r="N12" s="46">
        <v>9.6</v>
      </c>
      <c r="O12" s="46">
        <v>8.6</v>
      </c>
      <c r="P12" s="46">
        <v>7.8</v>
      </c>
      <c r="Q12" s="46">
        <v>7.3</v>
      </c>
      <c r="R12" s="46">
        <v>7.1</v>
      </c>
      <c r="S12" s="46">
        <v>7.1</v>
      </c>
      <c r="T12" s="46">
        <v>7.2</v>
      </c>
      <c r="U12" s="46">
        <v>7.3</v>
      </c>
      <c r="V12" s="46">
        <v>7.5</v>
      </c>
      <c r="W12" s="46">
        <v>7.7</v>
      </c>
      <c r="X12" s="46">
        <v>8.1</v>
      </c>
      <c r="Y12" s="46">
        <v>8.4</v>
      </c>
      <c r="Z12" s="46">
        <v>8.6999999999999993</v>
      </c>
      <c r="AA12" s="46">
        <v>8.6999999999999993</v>
      </c>
      <c r="AB12" s="46">
        <v>7.5</v>
      </c>
      <c r="AC12" s="46">
        <v>5.3</v>
      </c>
      <c r="AD12" s="46">
        <v>2.9</v>
      </c>
      <c r="AE12" s="46">
        <v>0.9</v>
      </c>
      <c r="AF12" s="46">
        <v>0.4</v>
      </c>
      <c r="AG12" s="46">
        <v>1.2</v>
      </c>
      <c r="AH12" s="46">
        <v>2.2000000000000002</v>
      </c>
      <c r="AI12" s="46">
        <v>2.6</v>
      </c>
      <c r="AJ12" s="46">
        <v>1.8</v>
      </c>
      <c r="AK12" s="46">
        <v>0.7</v>
      </c>
      <c r="AL12" s="46">
        <v>-0.2</v>
      </c>
      <c r="AM12" s="46">
        <v>0.6</v>
      </c>
      <c r="AN12" s="46">
        <v>4.2</v>
      </c>
      <c r="AO12" s="46">
        <v>9.3000000000000007</v>
      </c>
      <c r="AP12" s="46">
        <v>14.2</v>
      </c>
      <c r="AQ12" s="46">
        <v>18</v>
      </c>
      <c r="AR12" s="46">
        <v>19.5</v>
      </c>
      <c r="AS12" s="46">
        <v>19.3</v>
      </c>
      <c r="AT12" s="46">
        <v>18.899999999999999</v>
      </c>
      <c r="AU12" s="46">
        <v>18.399999999999999</v>
      </c>
      <c r="AV12" s="46">
        <v>17.899999999999999</v>
      </c>
      <c r="AW12" s="46">
        <v>17.3</v>
      </c>
      <c r="AX12" s="46">
        <v>16.399999999999999</v>
      </c>
      <c r="AY12" s="46">
        <v>15</v>
      </c>
    </row>
    <row r="13" spans="1:55">
      <c r="B13" s="263" t="s">
        <v>415</v>
      </c>
      <c r="AY13" s="46">
        <v>20</v>
      </c>
      <c r="AZ13" s="46">
        <v>5</v>
      </c>
      <c r="BA13" s="46">
        <v>12</v>
      </c>
      <c r="BB13" s="46">
        <v>7</v>
      </c>
      <c r="BC13" s="46">
        <v>8</v>
      </c>
    </row>
    <row r="14" spans="1:55">
      <c r="B14" s="264" t="s">
        <v>413</v>
      </c>
      <c r="C14" s="46">
        <v>8.1999999999999993</v>
      </c>
      <c r="D14" s="69">
        <v>9.3000000000000007</v>
      </c>
      <c r="E14" s="69">
        <v>10.199999999999999</v>
      </c>
      <c r="F14" s="46">
        <v>11.2</v>
      </c>
      <c r="G14" s="46">
        <v>11.8</v>
      </c>
      <c r="H14" s="46">
        <v>11.9</v>
      </c>
      <c r="I14" s="46">
        <v>11.3</v>
      </c>
      <c r="J14" s="46">
        <v>9.6999999999999993</v>
      </c>
      <c r="K14" s="46">
        <v>7.7</v>
      </c>
      <c r="L14" s="46">
        <v>5.6</v>
      </c>
      <c r="M14" s="46">
        <v>4.0999999999999996</v>
      </c>
      <c r="N14" s="46">
        <v>3.4</v>
      </c>
      <c r="O14" s="46">
        <v>3.2</v>
      </c>
      <c r="P14" s="46">
        <v>2.8</v>
      </c>
      <c r="Q14" s="46">
        <v>2.1</v>
      </c>
      <c r="R14" s="46">
        <v>1.2</v>
      </c>
      <c r="S14" s="46">
        <v>0.2</v>
      </c>
      <c r="T14" s="46">
        <v>-0.7</v>
      </c>
      <c r="U14" s="46">
        <v>-1.5</v>
      </c>
      <c r="V14" s="46">
        <v>-2.2999999999999998</v>
      </c>
      <c r="W14" s="46">
        <v>-2.9</v>
      </c>
      <c r="X14" s="46">
        <v>-3</v>
      </c>
      <c r="Y14" s="46">
        <v>-2.5</v>
      </c>
      <c r="Z14" s="46">
        <v>-1.7</v>
      </c>
      <c r="AA14" s="46">
        <v>-1.3</v>
      </c>
      <c r="AB14" s="46">
        <v>-2.2999999999999998</v>
      </c>
      <c r="AC14" s="46">
        <v>-4.5</v>
      </c>
      <c r="AD14" s="46">
        <v>-6.7</v>
      </c>
      <c r="AE14" s="46">
        <v>-8.5</v>
      </c>
      <c r="AF14" s="46">
        <v>-8.9</v>
      </c>
      <c r="AG14" s="46">
        <v>-8.6</v>
      </c>
      <c r="AH14" s="46">
        <v>-8.4</v>
      </c>
      <c r="AI14" s="46">
        <v>-8.6</v>
      </c>
      <c r="AJ14" s="46">
        <v>-9</v>
      </c>
      <c r="AK14" s="46">
        <v>-9.1999999999999993</v>
      </c>
      <c r="AL14" s="46">
        <v>-8.1999999999999993</v>
      </c>
      <c r="AM14" s="46">
        <v>-6.2</v>
      </c>
      <c r="AN14" s="46">
        <v>-3.8</v>
      </c>
      <c r="AO14" s="46">
        <v>-1.7</v>
      </c>
      <c r="AP14" s="46">
        <v>-0.3</v>
      </c>
      <c r="AQ14" s="46">
        <v>0.5</v>
      </c>
      <c r="AR14" s="46">
        <v>1</v>
      </c>
      <c r="AS14" s="46">
        <v>1.9</v>
      </c>
      <c r="AT14" s="46">
        <v>4.3</v>
      </c>
      <c r="AU14" s="46">
        <v>8</v>
      </c>
      <c r="AV14" s="46">
        <v>11.7</v>
      </c>
      <c r="AW14" s="46">
        <v>15</v>
      </c>
      <c r="AX14" s="46">
        <v>16</v>
      </c>
      <c r="AY14" s="46">
        <v>14.3</v>
      </c>
    </row>
    <row r="15" spans="1:55">
      <c r="B15" s="263" t="s">
        <v>72</v>
      </c>
      <c r="AY15" s="46">
        <v>34.799999999999997</v>
      </c>
      <c r="AZ15" s="46">
        <v>39.299999999999997</v>
      </c>
      <c r="BA15" s="46">
        <v>34.1</v>
      </c>
      <c r="BB15" s="46">
        <v>30.1</v>
      </c>
      <c r="BC15" s="46">
        <v>34.1</v>
      </c>
    </row>
    <row r="16" spans="1:55">
      <c r="B16" s="264" t="s">
        <v>413</v>
      </c>
      <c r="C16" s="46">
        <v>24</v>
      </c>
      <c r="D16" s="69">
        <v>24.3</v>
      </c>
      <c r="E16" s="69">
        <v>23.3</v>
      </c>
      <c r="F16" s="46">
        <v>21.5</v>
      </c>
      <c r="G16" s="46">
        <v>19.100000000000001</v>
      </c>
      <c r="H16" s="46">
        <v>16.8</v>
      </c>
      <c r="I16" s="46">
        <v>15.3</v>
      </c>
      <c r="J16" s="46">
        <v>14.4</v>
      </c>
      <c r="K16" s="46">
        <v>13.6</v>
      </c>
      <c r="L16" s="46">
        <v>13.1</v>
      </c>
      <c r="M16" s="46">
        <v>13.1</v>
      </c>
      <c r="N16" s="46">
        <v>13.7</v>
      </c>
      <c r="O16" s="46">
        <v>14.8</v>
      </c>
      <c r="P16" s="46">
        <v>16</v>
      </c>
      <c r="Q16" s="46">
        <v>16.399999999999999</v>
      </c>
      <c r="R16" s="46">
        <v>15.9</v>
      </c>
      <c r="S16" s="46">
        <v>15</v>
      </c>
      <c r="T16" s="46">
        <v>14.1</v>
      </c>
      <c r="U16" s="46">
        <v>14.1</v>
      </c>
      <c r="V16" s="46">
        <v>14.9</v>
      </c>
      <c r="W16" s="46">
        <v>16</v>
      </c>
      <c r="X16" s="46">
        <v>17</v>
      </c>
      <c r="Y16" s="46">
        <v>17.399999999999999</v>
      </c>
      <c r="Z16" s="46">
        <v>16.399999999999999</v>
      </c>
      <c r="AA16" s="46">
        <v>12.2</v>
      </c>
      <c r="AB16" s="46">
        <v>5.7</v>
      </c>
      <c r="AC16" s="46">
        <v>-0.7</v>
      </c>
      <c r="AD16" s="46">
        <v>-5.4</v>
      </c>
      <c r="AE16" s="46">
        <v>-6</v>
      </c>
      <c r="AF16" s="46">
        <v>-3</v>
      </c>
      <c r="AG16" s="46">
        <v>0.2</v>
      </c>
      <c r="AH16" s="46">
        <v>2.6</v>
      </c>
      <c r="AI16" s="46">
        <v>5</v>
      </c>
      <c r="AJ16" s="46">
        <v>6.3</v>
      </c>
      <c r="AK16" s="46">
        <v>7.8</v>
      </c>
      <c r="AL16" s="46">
        <v>10.5</v>
      </c>
      <c r="AM16" s="46">
        <v>13.3</v>
      </c>
      <c r="AN16" s="46">
        <v>16.5</v>
      </c>
      <c r="AO16" s="46">
        <v>19.7</v>
      </c>
      <c r="AP16" s="46">
        <v>22.6</v>
      </c>
      <c r="AQ16" s="46">
        <v>24.8</v>
      </c>
      <c r="AR16" s="46">
        <v>27.4</v>
      </c>
      <c r="AS16" s="46">
        <v>30.7</v>
      </c>
      <c r="AT16" s="46">
        <v>33.4</v>
      </c>
      <c r="AU16" s="46">
        <v>35.299999999999997</v>
      </c>
      <c r="AV16" s="46">
        <v>36.299999999999997</v>
      </c>
      <c r="AW16" s="46">
        <v>36.299999999999997</v>
      </c>
      <c r="AX16" s="46">
        <v>35.9</v>
      </c>
      <c r="AY16" s="46">
        <v>35.6</v>
      </c>
    </row>
    <row r="17" spans="2:55">
      <c r="B17" s="263" t="s">
        <v>416</v>
      </c>
      <c r="AY17" s="46">
        <v>3.5</v>
      </c>
      <c r="AZ17" s="46">
        <v>2.6</v>
      </c>
      <c r="BA17" s="46">
        <v>2.1</v>
      </c>
      <c r="BB17" s="46">
        <v>4.9000000000000004</v>
      </c>
      <c r="BC17" s="46">
        <v>3.1</v>
      </c>
    </row>
    <row r="18" spans="2:55" ht="15.75" thickBot="1">
      <c r="B18" s="41" t="s">
        <v>413</v>
      </c>
      <c r="C18" s="265">
        <v>-1.1000000000000001</v>
      </c>
      <c r="D18" s="266">
        <v>-1.9</v>
      </c>
      <c r="E18" s="266">
        <v>-2.6</v>
      </c>
      <c r="F18" s="265">
        <v>-3.2</v>
      </c>
      <c r="G18" s="265">
        <v>-3.4</v>
      </c>
      <c r="H18" s="265">
        <v>-3.8</v>
      </c>
      <c r="I18" s="265">
        <v>-4.2</v>
      </c>
      <c r="J18" s="265">
        <v>-4.2</v>
      </c>
      <c r="K18" s="265">
        <v>-3.2</v>
      </c>
      <c r="L18" s="265">
        <v>-1.1000000000000001</v>
      </c>
      <c r="M18" s="265">
        <v>1.1000000000000001</v>
      </c>
      <c r="N18" s="265">
        <v>2.6</v>
      </c>
      <c r="O18" s="265">
        <v>2.5</v>
      </c>
      <c r="P18" s="265">
        <v>1.1000000000000001</v>
      </c>
      <c r="Q18" s="265">
        <v>-0.2</v>
      </c>
      <c r="R18" s="265">
        <v>-1.1000000000000001</v>
      </c>
      <c r="S18" s="265">
        <v>-1.9</v>
      </c>
      <c r="T18" s="265">
        <v>-3</v>
      </c>
      <c r="U18" s="265">
        <v>-4.2</v>
      </c>
      <c r="V18" s="265">
        <v>-5.4</v>
      </c>
      <c r="W18" s="265">
        <v>-6</v>
      </c>
      <c r="X18" s="265">
        <v>-5.7</v>
      </c>
      <c r="Y18" s="265">
        <v>-5.3</v>
      </c>
      <c r="Z18" s="265">
        <v>-5.0999999999999996</v>
      </c>
      <c r="AA18" s="265">
        <v>-5.3</v>
      </c>
      <c r="AB18" s="265">
        <v>-7.5</v>
      </c>
      <c r="AC18" s="265">
        <v>-11.1</v>
      </c>
      <c r="AD18" s="265">
        <v>-15.2</v>
      </c>
      <c r="AE18" s="265">
        <v>-18.899999999999999</v>
      </c>
      <c r="AF18" s="265">
        <v>-20.3</v>
      </c>
      <c r="AG18" s="265">
        <v>-20.2</v>
      </c>
      <c r="AH18" s="265">
        <v>-19.600000000000001</v>
      </c>
      <c r="AI18" s="265">
        <v>-19.100000000000001</v>
      </c>
      <c r="AJ18" s="265">
        <v>-19.2</v>
      </c>
      <c r="AK18" s="265">
        <v>-19.3</v>
      </c>
      <c r="AL18" s="265">
        <v>-18.399999999999999</v>
      </c>
      <c r="AM18" s="265">
        <v>-16.2</v>
      </c>
      <c r="AN18" s="265">
        <v>-13.4</v>
      </c>
      <c r="AO18" s="265">
        <v>-10.1</v>
      </c>
      <c r="AP18" s="265">
        <v>-6.8</v>
      </c>
      <c r="AQ18" s="265">
        <v>-3.9</v>
      </c>
      <c r="AR18" s="265">
        <v>-1.2</v>
      </c>
      <c r="AS18" s="265">
        <v>1.4</v>
      </c>
      <c r="AT18" s="265">
        <v>3.1</v>
      </c>
      <c r="AU18" s="265">
        <v>3.9</v>
      </c>
      <c r="AV18" s="265">
        <v>4.2</v>
      </c>
      <c r="AW18" s="265">
        <v>3.9</v>
      </c>
      <c r="AX18" s="265">
        <v>3.4</v>
      </c>
      <c r="AY18" s="265">
        <v>3</v>
      </c>
      <c r="AZ18" s="265"/>
      <c r="BA18" s="265"/>
      <c r="BB18" s="265"/>
      <c r="BC18" s="265"/>
    </row>
    <row r="19" spans="2:55">
      <c r="B19" s="32"/>
    </row>
    <row r="20" spans="2:55">
      <c r="B20" s="32"/>
    </row>
    <row r="21" spans="2:55">
      <c r="B21" s="267"/>
    </row>
    <row r="22" spans="2:55">
      <c r="B22" s="32"/>
    </row>
    <row r="23" spans="2:55">
      <c r="B23" s="32"/>
    </row>
    <row r="24" spans="2:55">
      <c r="B24" s="32"/>
    </row>
    <row r="25" spans="2:55">
      <c r="B25" s="32"/>
    </row>
    <row r="26" spans="2:55">
      <c r="B26" s="32"/>
    </row>
    <row r="27" spans="2:55">
      <c r="B27" s="32"/>
    </row>
    <row r="28" spans="2:55">
      <c r="B28" s="32"/>
    </row>
    <row r="29" spans="2:55">
      <c r="B29" s="32"/>
    </row>
    <row r="30" spans="2:55">
      <c r="B30" s="32"/>
    </row>
    <row r="31" spans="2:55">
      <c r="B31" s="32"/>
    </row>
    <row r="32" spans="2:55">
      <c r="B32" s="32"/>
    </row>
    <row r="33" spans="2:2">
      <c r="B33" s="32"/>
    </row>
    <row r="34" spans="2:2">
      <c r="B34" s="32"/>
    </row>
    <row r="35" spans="2:2">
      <c r="B35" s="32"/>
    </row>
    <row r="36" spans="2:2">
      <c r="B36" s="32"/>
    </row>
    <row r="37" spans="2:2">
      <c r="B37" s="32"/>
    </row>
    <row r="38" spans="2:2">
      <c r="B38" s="32"/>
    </row>
    <row r="39" spans="2:2">
      <c r="B39" s="32"/>
    </row>
    <row r="40" spans="2:2">
      <c r="B40" s="32"/>
    </row>
    <row r="41" spans="2:2">
      <c r="B41" s="32"/>
    </row>
  </sheetData>
  <hyperlinks>
    <hyperlink ref="A1" location="'TABLE OF CONTENT'!A1" display="Back to table of content" xr:uid="{D5957037-A4BB-4921-94D2-3A144E1B424B}"/>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C2E2D-F357-4350-A41D-FBA9F5C220D8}">
  <sheetPr>
    <tabColor theme="0"/>
  </sheetPr>
  <dimension ref="A1:J39"/>
  <sheetViews>
    <sheetView showGridLines="0" workbookViewId="0">
      <selection activeCell="B24" sqref="B24"/>
    </sheetView>
  </sheetViews>
  <sheetFormatPr defaultRowHeight="15"/>
  <cols>
    <col min="1" max="2" width="9.140625" style="4"/>
    <col min="3" max="3" width="9.42578125" style="4" bestFit="1" customWidth="1"/>
    <col min="4" max="4" width="17.28515625" style="6" customWidth="1"/>
    <col min="5" max="5" width="7.5703125" style="6" bestFit="1" customWidth="1"/>
    <col min="6" max="6" width="1.5703125" style="4" customWidth="1"/>
    <col min="7" max="16384" width="9.140625" style="4"/>
  </cols>
  <sheetData>
    <row r="1" spans="1:10">
      <c r="A1" s="399" t="s">
        <v>575</v>
      </c>
    </row>
    <row r="2" spans="1:10">
      <c r="A2" s="399"/>
    </row>
    <row r="3" spans="1:10" ht="15.75">
      <c r="B3" s="271" t="s">
        <v>418</v>
      </c>
      <c r="E3" s="272"/>
      <c r="F3" s="60"/>
      <c r="G3" s="60"/>
      <c r="H3" s="60"/>
      <c r="I3" s="60"/>
      <c r="J3" s="60"/>
    </row>
    <row r="4" spans="1:10" ht="15.75">
      <c r="B4" s="271" t="s">
        <v>424</v>
      </c>
      <c r="E4" s="272"/>
      <c r="F4" s="60"/>
      <c r="G4" s="60"/>
      <c r="H4" s="60"/>
      <c r="I4" s="60"/>
      <c r="J4" s="60"/>
    </row>
    <row r="5" spans="1:10" ht="15" customHeight="1" thickBot="1">
      <c r="B5" s="13"/>
      <c r="C5" s="13"/>
      <c r="D5" s="131"/>
      <c r="E5" s="131"/>
      <c r="F5" s="13"/>
      <c r="G5" s="13"/>
    </row>
    <row r="6" spans="1:10" ht="52.5" thickBot="1">
      <c r="B6" s="244"/>
      <c r="C6" s="278" t="s">
        <v>419</v>
      </c>
      <c r="D6" s="279" t="s">
        <v>420</v>
      </c>
      <c r="E6" s="279" t="s">
        <v>421</v>
      </c>
      <c r="F6" s="232"/>
      <c r="G6" s="13"/>
    </row>
    <row r="7" spans="1:10" ht="6" customHeight="1">
      <c r="B7" s="152"/>
      <c r="C7" s="273"/>
      <c r="D7" s="274"/>
      <c r="E7" s="274"/>
      <c r="F7" s="153"/>
      <c r="G7" s="13"/>
    </row>
    <row r="8" spans="1:10">
      <c r="B8" s="152">
        <v>2008</v>
      </c>
      <c r="C8" s="275">
        <v>1285.1666666666667</v>
      </c>
      <c r="D8" s="276">
        <v>16091.25</v>
      </c>
      <c r="E8" s="276">
        <v>5968.166666666667</v>
      </c>
      <c r="F8" s="153"/>
      <c r="G8" s="13"/>
    </row>
    <row r="9" spans="1:10">
      <c r="B9" s="152">
        <v>2009</v>
      </c>
      <c r="C9" s="275">
        <v>1288.4166666666667</v>
      </c>
      <c r="D9" s="276">
        <v>12333.333333333334</v>
      </c>
      <c r="E9" s="276">
        <v>5241.666666666667</v>
      </c>
      <c r="F9" s="153"/>
      <c r="G9" s="13"/>
    </row>
    <row r="10" spans="1:10">
      <c r="B10" s="152">
        <v>2010</v>
      </c>
      <c r="C10" s="275">
        <v>1447.1666666666667</v>
      </c>
      <c r="D10" s="276">
        <v>14566.666666666666</v>
      </c>
      <c r="E10" s="276">
        <v>5644</v>
      </c>
      <c r="F10" s="153"/>
      <c r="G10" s="13"/>
    </row>
    <row r="11" spans="1:10">
      <c r="B11" s="152">
        <v>2011</v>
      </c>
      <c r="C11" s="275">
        <v>1761.0833333333333</v>
      </c>
      <c r="D11" s="276">
        <v>16777.583333333332</v>
      </c>
      <c r="E11" s="276">
        <v>6049.25</v>
      </c>
      <c r="F11" s="153"/>
      <c r="G11" s="13"/>
    </row>
    <row r="12" spans="1:10">
      <c r="B12" s="152">
        <v>2012</v>
      </c>
      <c r="C12" s="275">
        <v>1575.0833333333333</v>
      </c>
      <c r="D12" s="276">
        <v>14734.166666666666</v>
      </c>
      <c r="E12" s="276">
        <v>5287.5</v>
      </c>
      <c r="F12" s="153"/>
      <c r="G12" s="13"/>
    </row>
    <row r="13" spans="1:10">
      <c r="B13" s="152">
        <v>2013</v>
      </c>
      <c r="C13" s="275">
        <v>1517.75</v>
      </c>
      <c r="D13" s="276">
        <v>12811.583333333334</v>
      </c>
      <c r="E13" s="276">
        <v>4299.75</v>
      </c>
      <c r="F13" s="153"/>
      <c r="G13" s="13"/>
    </row>
    <row r="14" spans="1:10">
      <c r="B14" s="152">
        <v>2014</v>
      </c>
      <c r="C14" s="275">
        <v>1537.5833333333333</v>
      </c>
      <c r="D14" s="276">
        <v>13257.333333333334</v>
      </c>
      <c r="E14" s="276">
        <v>4238.833333333333</v>
      </c>
      <c r="F14" s="153"/>
      <c r="G14" s="13"/>
    </row>
    <row r="15" spans="1:10">
      <c r="B15" s="152">
        <v>2015</v>
      </c>
      <c r="C15" s="275">
        <v>1795.4166666666667</v>
      </c>
      <c r="D15" s="276">
        <v>14943.166666666666</v>
      </c>
      <c r="E15" s="276">
        <v>4187.833333333333</v>
      </c>
      <c r="F15" s="153"/>
      <c r="G15" s="13"/>
    </row>
    <row r="16" spans="1:10">
      <c r="B16" s="152">
        <v>2016</v>
      </c>
      <c r="C16" s="275">
        <v>1906.5</v>
      </c>
      <c r="D16" s="276">
        <v>18889.25</v>
      </c>
      <c r="E16" s="276">
        <v>4684.5</v>
      </c>
      <c r="F16" s="153"/>
      <c r="G16" s="13"/>
    </row>
    <row r="17" spans="2:7">
      <c r="B17" s="152">
        <v>2017</v>
      </c>
      <c r="C17" s="275">
        <v>2265.5</v>
      </c>
      <c r="D17" s="276">
        <v>21510.333333333332</v>
      </c>
      <c r="E17" s="276">
        <v>5411.75</v>
      </c>
      <c r="F17" s="153"/>
      <c r="G17" s="13"/>
    </row>
    <row r="18" spans="2:7">
      <c r="B18" s="152">
        <v>2018</v>
      </c>
      <c r="C18" s="275">
        <v>2529.6666666666665</v>
      </c>
      <c r="D18" s="276">
        <v>23932.333333333332</v>
      </c>
      <c r="E18" s="276">
        <v>5869.666666666667</v>
      </c>
      <c r="F18" s="153"/>
      <c r="G18" s="13"/>
    </row>
    <row r="19" spans="2:7">
      <c r="B19" s="152">
        <v>2019</v>
      </c>
      <c r="C19" s="275">
        <v>2356</v>
      </c>
      <c r="D19" s="276">
        <v>24352.75</v>
      </c>
      <c r="E19" s="276">
        <v>6237.833333333333</v>
      </c>
      <c r="F19" s="153"/>
      <c r="G19" s="13"/>
    </row>
    <row r="20" spans="2:7">
      <c r="B20" s="152">
        <v>2020</v>
      </c>
      <c r="C20" s="275">
        <v>2128.8333333333335</v>
      </c>
      <c r="D20" s="276">
        <v>20067.583333333332</v>
      </c>
      <c r="E20" s="276">
        <v>4811.083333333333</v>
      </c>
      <c r="F20" s="153"/>
      <c r="G20" s="13"/>
    </row>
    <row r="21" spans="2:7">
      <c r="B21" s="152">
        <v>2021</v>
      </c>
      <c r="C21" s="275">
        <v>4118.5</v>
      </c>
      <c r="D21" s="276">
        <v>30209.166666666668</v>
      </c>
      <c r="E21" s="276">
        <v>7003.416666666667</v>
      </c>
      <c r="F21" s="153"/>
      <c r="G21" s="13"/>
    </row>
    <row r="22" spans="2:7">
      <c r="B22" s="152"/>
      <c r="C22" s="275"/>
      <c r="D22" s="276"/>
      <c r="E22" s="276"/>
      <c r="F22" s="153"/>
      <c r="G22" s="13"/>
    </row>
    <row r="23" spans="2:7">
      <c r="B23" s="280" t="s">
        <v>422</v>
      </c>
      <c r="C23" s="281">
        <v>2913.6</v>
      </c>
      <c r="D23" s="282">
        <v>26338</v>
      </c>
      <c r="E23" s="282">
        <v>6680.2</v>
      </c>
      <c r="F23" s="283"/>
      <c r="G23" s="13"/>
    </row>
    <row r="24" spans="2:7" ht="15.75" thickBot="1">
      <c r="B24" s="284" t="s">
        <v>423</v>
      </c>
      <c r="C24" s="285">
        <v>7012</v>
      </c>
      <c r="D24" s="286">
        <v>35020.800000000003</v>
      </c>
      <c r="E24" s="286">
        <v>7739.4</v>
      </c>
      <c r="F24" s="287"/>
      <c r="G24" s="13"/>
    </row>
    <row r="25" spans="2:7">
      <c r="B25" s="10" t="s">
        <v>567</v>
      </c>
      <c r="C25" s="13"/>
      <c r="D25" s="131"/>
      <c r="E25" s="131"/>
      <c r="F25" s="13"/>
      <c r="G25" s="13"/>
    </row>
    <row r="26" spans="2:7">
      <c r="C26" s="13"/>
      <c r="D26" s="131"/>
      <c r="E26" s="131"/>
      <c r="F26" s="13"/>
      <c r="G26" s="13"/>
    </row>
    <row r="27" spans="2:7">
      <c r="B27" s="14"/>
      <c r="C27" s="13"/>
      <c r="D27" s="131"/>
      <c r="E27" s="131"/>
      <c r="F27" s="13"/>
      <c r="G27" s="13"/>
    </row>
    <row r="28" spans="2:7">
      <c r="B28" s="70"/>
    </row>
    <row r="29" spans="2:7">
      <c r="B29" s="70"/>
    </row>
    <row r="30" spans="2:7">
      <c r="B30" s="70"/>
    </row>
    <row r="31" spans="2:7">
      <c r="B31" s="70"/>
    </row>
    <row r="32" spans="2:7">
      <c r="B32" s="70"/>
    </row>
    <row r="33" spans="2:4">
      <c r="B33" s="70"/>
    </row>
    <row r="34" spans="2:4">
      <c r="B34" s="70"/>
    </row>
    <row r="35" spans="2:4">
      <c r="B35" s="70"/>
    </row>
    <row r="36" spans="2:4">
      <c r="B36" s="70"/>
      <c r="D36" s="130"/>
    </row>
    <row r="37" spans="2:4">
      <c r="B37" s="70"/>
    </row>
    <row r="38" spans="2:4">
      <c r="B38" s="70"/>
    </row>
    <row r="39" spans="2:4">
      <c r="B39" s="70"/>
    </row>
  </sheetData>
  <hyperlinks>
    <hyperlink ref="A1" location="'TABLE OF CONTENT'!A1" display="Back to table of content" xr:uid="{70888369-1231-4158-BC43-F1891081995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D179-8E91-473D-B1D0-60113D328E00}">
  <sheetPr>
    <tabColor theme="0"/>
  </sheetPr>
  <dimension ref="A1:AM42"/>
  <sheetViews>
    <sheetView showGridLines="0" workbookViewId="0">
      <selection activeCell="A2" sqref="A2:XFD2"/>
    </sheetView>
  </sheetViews>
  <sheetFormatPr defaultRowHeight="15"/>
  <cols>
    <col min="1" max="1" width="9.140625" style="19"/>
    <col min="2" max="2" width="44.42578125" style="19" customWidth="1"/>
    <col min="3" max="3" width="20.140625" style="19" customWidth="1"/>
    <col min="4" max="4" width="10.28515625" style="26" customWidth="1"/>
    <col min="5" max="5" width="7.42578125" style="26" bestFit="1" customWidth="1"/>
    <col min="6" max="16384" width="9.140625" style="19"/>
  </cols>
  <sheetData>
    <row r="1" spans="1:39">
      <c r="A1" s="399" t="s">
        <v>575</v>
      </c>
    </row>
    <row r="2" spans="1:39">
      <c r="A2" s="399"/>
    </row>
    <row r="3" spans="1:39" ht="15.75">
      <c r="B3" s="62" t="s">
        <v>425</v>
      </c>
      <c r="C3" s="22"/>
      <c r="D3" s="146"/>
      <c r="E3" s="146"/>
      <c r="F3" s="22"/>
      <c r="G3" s="22"/>
    </row>
    <row r="4" spans="1:39" ht="15.75">
      <c r="B4" s="61" t="s">
        <v>459</v>
      </c>
      <c r="C4" s="22"/>
      <c r="D4" s="146"/>
      <c r="E4" s="146"/>
      <c r="F4" s="22"/>
      <c r="G4" s="22"/>
    </row>
    <row r="5" spans="1:39" ht="15" customHeight="1">
      <c r="B5" s="186" t="s">
        <v>426</v>
      </c>
    </row>
    <row r="6" spans="1:39" ht="15" customHeight="1" thickBot="1">
      <c r="B6" s="186"/>
    </row>
    <row r="7" spans="1:39">
      <c r="B7" s="48" t="s">
        <v>4</v>
      </c>
      <c r="C7" s="28"/>
      <c r="D7" s="91"/>
      <c r="E7" s="91"/>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row>
    <row r="8" spans="1:39">
      <c r="B8" s="297"/>
      <c r="C8" s="291">
        <v>2013</v>
      </c>
      <c r="D8" s="291" t="s">
        <v>180</v>
      </c>
      <c r="E8" s="291" t="s">
        <v>181</v>
      </c>
      <c r="F8" s="291" t="s">
        <v>182</v>
      </c>
      <c r="G8" s="291">
        <v>2014</v>
      </c>
      <c r="H8" s="291" t="s">
        <v>183</v>
      </c>
      <c r="I8" s="291" t="s">
        <v>184</v>
      </c>
      <c r="J8" s="291" t="s">
        <v>185</v>
      </c>
      <c r="K8" s="291">
        <v>2015</v>
      </c>
      <c r="L8" s="291" t="s">
        <v>186</v>
      </c>
      <c r="M8" s="291" t="s">
        <v>187</v>
      </c>
      <c r="N8" s="291" t="s">
        <v>188</v>
      </c>
      <c r="O8" s="291">
        <v>2016</v>
      </c>
      <c r="P8" s="291" t="s">
        <v>189</v>
      </c>
      <c r="Q8" s="291" t="s">
        <v>190</v>
      </c>
      <c r="R8" s="291" t="s">
        <v>191</v>
      </c>
      <c r="S8" s="291">
        <v>2017</v>
      </c>
      <c r="T8" s="291" t="s">
        <v>192</v>
      </c>
      <c r="U8" s="291" t="s">
        <v>193</v>
      </c>
      <c r="V8" s="291" t="s">
        <v>194</v>
      </c>
      <c r="W8" s="291">
        <v>2018</v>
      </c>
      <c r="X8" s="291" t="s">
        <v>195</v>
      </c>
      <c r="Y8" s="291" t="s">
        <v>196</v>
      </c>
      <c r="Z8" s="291" t="s">
        <v>197</v>
      </c>
      <c r="AA8" s="291">
        <v>2019</v>
      </c>
      <c r="AB8" s="291" t="s">
        <v>198</v>
      </c>
      <c r="AC8" s="291" t="s">
        <v>199</v>
      </c>
      <c r="AD8" s="291" t="s">
        <v>200</v>
      </c>
      <c r="AE8" s="291">
        <v>2020</v>
      </c>
      <c r="AF8" s="291" t="s">
        <v>201</v>
      </c>
      <c r="AG8" s="291" t="s">
        <v>202</v>
      </c>
      <c r="AH8" s="291" t="s">
        <v>203</v>
      </c>
      <c r="AI8" s="291">
        <v>2021</v>
      </c>
      <c r="AJ8" s="291" t="s">
        <v>204</v>
      </c>
      <c r="AK8" s="291" t="s">
        <v>205</v>
      </c>
      <c r="AL8" s="291" t="s">
        <v>206</v>
      </c>
      <c r="AM8" s="291">
        <v>2022</v>
      </c>
    </row>
    <row r="9" spans="1:39" ht="6" customHeight="1">
      <c r="B9" s="264"/>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row>
    <row r="10" spans="1:39">
      <c r="B10" s="264" t="s">
        <v>399</v>
      </c>
      <c r="C10" s="26">
        <v>1.2</v>
      </c>
      <c r="D10" s="26">
        <v>1.2</v>
      </c>
      <c r="E10" s="26">
        <v>1.2</v>
      </c>
      <c r="F10" s="26">
        <v>1.2</v>
      </c>
      <c r="G10" s="26">
        <v>1.3</v>
      </c>
      <c r="H10" s="26">
        <v>1.3</v>
      </c>
      <c r="I10" s="26">
        <v>1.3</v>
      </c>
      <c r="J10" s="26">
        <v>1.4</v>
      </c>
      <c r="K10" s="26">
        <v>1.4</v>
      </c>
      <c r="L10" s="26">
        <v>1.4</v>
      </c>
      <c r="M10" s="26">
        <v>1.4</v>
      </c>
      <c r="N10" s="26">
        <v>1.5</v>
      </c>
      <c r="O10" s="26">
        <v>1.5</v>
      </c>
      <c r="P10" s="26">
        <v>1.6</v>
      </c>
      <c r="Q10" s="26">
        <v>1.6</v>
      </c>
      <c r="R10" s="26">
        <v>1.7</v>
      </c>
      <c r="S10" s="26">
        <v>1.8</v>
      </c>
      <c r="T10" s="26">
        <v>1.8</v>
      </c>
      <c r="U10" s="26">
        <v>1.9</v>
      </c>
      <c r="V10" s="26">
        <v>1.9</v>
      </c>
      <c r="W10" s="26">
        <v>2</v>
      </c>
      <c r="X10" s="26">
        <v>2.1</v>
      </c>
      <c r="Y10" s="26">
        <v>2.1</v>
      </c>
      <c r="Z10" s="26">
        <v>2.2000000000000002</v>
      </c>
      <c r="AA10" s="26">
        <v>2.2000000000000002</v>
      </c>
      <c r="AB10" s="26">
        <v>2.2000000000000002</v>
      </c>
      <c r="AC10" s="26">
        <v>2.2000000000000002</v>
      </c>
      <c r="AD10" s="26">
        <v>2.1</v>
      </c>
      <c r="AE10" s="26">
        <v>1.9</v>
      </c>
      <c r="AF10" s="26">
        <v>1.6</v>
      </c>
      <c r="AG10" s="26">
        <v>1.7</v>
      </c>
      <c r="AH10" s="26">
        <v>1.9</v>
      </c>
      <c r="AI10" s="26">
        <v>2</v>
      </c>
      <c r="AJ10" s="26">
        <v>2.2000000000000002</v>
      </c>
      <c r="AK10" s="26">
        <v>2.4</v>
      </c>
      <c r="AL10" s="26">
        <v>2.6</v>
      </c>
      <c r="AM10" s="26">
        <v>2.9</v>
      </c>
    </row>
    <row r="11" spans="1:39">
      <c r="B11" s="264" t="s">
        <v>37</v>
      </c>
      <c r="C11" s="26">
        <v>2.2000000000000002</v>
      </c>
      <c r="D11" s="26">
        <v>2.5</v>
      </c>
      <c r="E11" s="26">
        <v>2.4</v>
      </c>
      <c r="F11" s="26">
        <v>2.4</v>
      </c>
      <c r="G11" s="26">
        <v>2.2000000000000002</v>
      </c>
      <c r="H11" s="26">
        <v>2.4</v>
      </c>
      <c r="I11" s="26">
        <v>2.4</v>
      </c>
      <c r="J11" s="26">
        <v>1.9</v>
      </c>
      <c r="K11" s="26">
        <v>2.1</v>
      </c>
      <c r="L11" s="26">
        <v>2.7</v>
      </c>
      <c r="M11" s="26">
        <v>2.6</v>
      </c>
      <c r="N11" s="26">
        <v>2.2999999999999998</v>
      </c>
      <c r="O11" s="26">
        <v>2.6</v>
      </c>
      <c r="P11" s="26">
        <v>2.8</v>
      </c>
      <c r="Q11" s="26">
        <v>2.9</v>
      </c>
      <c r="R11" s="26">
        <v>2.9</v>
      </c>
      <c r="S11" s="26">
        <v>3.2</v>
      </c>
      <c r="T11" s="26">
        <v>3.3</v>
      </c>
      <c r="U11" s="26">
        <v>3.6</v>
      </c>
      <c r="V11" s="26">
        <v>3.4</v>
      </c>
      <c r="W11" s="26">
        <v>3.5</v>
      </c>
      <c r="X11" s="26">
        <v>3.5</v>
      </c>
      <c r="Y11" s="26">
        <v>3.6</v>
      </c>
      <c r="Z11" s="26">
        <v>3.5</v>
      </c>
      <c r="AA11" s="26">
        <v>3.7</v>
      </c>
      <c r="AB11" s="26">
        <v>3.4</v>
      </c>
      <c r="AC11" s="26">
        <v>3.4</v>
      </c>
      <c r="AD11" s="26">
        <v>3.4</v>
      </c>
      <c r="AE11" s="26">
        <v>3.2</v>
      </c>
      <c r="AF11" s="26">
        <v>3.1</v>
      </c>
      <c r="AG11" s="26">
        <v>3.2</v>
      </c>
      <c r="AH11" s="26">
        <v>2.9</v>
      </c>
      <c r="AI11" s="26">
        <v>3.5</v>
      </c>
      <c r="AJ11" s="26">
        <v>4.2</v>
      </c>
      <c r="AK11" s="26">
        <v>4.7</v>
      </c>
      <c r="AL11" s="26">
        <v>4.7</v>
      </c>
      <c r="AM11" s="26">
        <v>4.8</v>
      </c>
    </row>
    <row r="12" spans="1:39">
      <c r="B12" s="264" t="s">
        <v>427</v>
      </c>
      <c r="C12" s="26">
        <v>2.2000000000000002</v>
      </c>
      <c r="D12" s="26">
        <v>2.8</v>
      </c>
      <c r="E12" s="26">
        <v>2.7</v>
      </c>
      <c r="F12" s="26">
        <v>2.2999999999999998</v>
      </c>
      <c r="G12" s="26">
        <v>2.4</v>
      </c>
      <c r="H12" s="26">
        <v>2.6</v>
      </c>
      <c r="I12" s="26">
        <v>2.7</v>
      </c>
      <c r="J12" s="26">
        <v>2.1</v>
      </c>
      <c r="K12" s="26">
        <v>2.2000000000000002</v>
      </c>
      <c r="L12" s="26">
        <v>2.7</v>
      </c>
      <c r="M12" s="26">
        <v>2.5</v>
      </c>
      <c r="N12" s="26">
        <v>2.2999999999999998</v>
      </c>
      <c r="O12" s="26">
        <v>2.7</v>
      </c>
      <c r="P12" s="26">
        <v>3</v>
      </c>
      <c r="Q12" s="26">
        <v>2.9</v>
      </c>
      <c r="R12" s="26">
        <v>2.8</v>
      </c>
      <c r="S12" s="26">
        <v>3.1</v>
      </c>
      <c r="T12" s="26">
        <v>3.1</v>
      </c>
      <c r="U12" s="26">
        <v>3.4</v>
      </c>
      <c r="V12" s="26">
        <v>3.2</v>
      </c>
      <c r="W12" s="26">
        <v>3.4</v>
      </c>
      <c r="X12" s="26">
        <v>3.3</v>
      </c>
      <c r="Y12" s="26">
        <v>3.3</v>
      </c>
      <c r="Z12" s="26">
        <v>3.3</v>
      </c>
      <c r="AA12" s="26">
        <v>3.5</v>
      </c>
      <c r="AB12" s="26">
        <v>3.1</v>
      </c>
      <c r="AC12" s="26">
        <v>3.1</v>
      </c>
      <c r="AD12" s="26">
        <v>2.9</v>
      </c>
      <c r="AE12" s="26">
        <v>3.2</v>
      </c>
      <c r="AF12" s="26">
        <v>3</v>
      </c>
      <c r="AG12" s="26">
        <v>3.1</v>
      </c>
      <c r="AH12" s="26">
        <v>2.8</v>
      </c>
      <c r="AI12" s="26">
        <v>3.1</v>
      </c>
      <c r="AJ12" s="26">
        <v>3.3</v>
      </c>
      <c r="AK12" s="26">
        <v>3.6</v>
      </c>
      <c r="AL12" s="26">
        <v>3.7</v>
      </c>
      <c r="AM12" s="26">
        <v>3.9</v>
      </c>
    </row>
    <row r="13" spans="1:39">
      <c r="B13" s="264" t="s">
        <v>428</v>
      </c>
      <c r="C13" s="26">
        <v>2.2999999999999998</v>
      </c>
      <c r="D13" s="26">
        <v>2.4</v>
      </c>
      <c r="E13" s="26">
        <v>2.4</v>
      </c>
      <c r="F13" s="26">
        <v>2.4</v>
      </c>
      <c r="G13" s="26">
        <v>2.2000000000000002</v>
      </c>
      <c r="H13" s="26">
        <v>2.4</v>
      </c>
      <c r="I13" s="26">
        <v>2.5</v>
      </c>
      <c r="J13" s="26">
        <v>2</v>
      </c>
      <c r="K13" s="26">
        <v>2.2000000000000002</v>
      </c>
      <c r="L13" s="26">
        <v>2.8</v>
      </c>
      <c r="M13" s="26">
        <v>2.8</v>
      </c>
      <c r="N13" s="26">
        <v>2.4</v>
      </c>
      <c r="O13" s="26">
        <v>2.8</v>
      </c>
      <c r="P13" s="26">
        <v>3.1</v>
      </c>
      <c r="Q13" s="26">
        <v>3.2</v>
      </c>
      <c r="R13" s="26">
        <v>3.1</v>
      </c>
      <c r="S13" s="26">
        <v>3.5</v>
      </c>
      <c r="T13" s="26">
        <v>3.6</v>
      </c>
      <c r="U13" s="26">
        <v>3.8</v>
      </c>
      <c r="V13" s="26">
        <v>3.7</v>
      </c>
      <c r="W13" s="26">
        <v>3.8</v>
      </c>
      <c r="X13" s="26">
        <v>3.9</v>
      </c>
      <c r="Y13" s="26">
        <v>4.0999999999999996</v>
      </c>
      <c r="Z13" s="26">
        <v>3.9</v>
      </c>
      <c r="AA13" s="26">
        <v>4</v>
      </c>
      <c r="AB13" s="26">
        <v>3.8</v>
      </c>
      <c r="AC13" s="26">
        <v>3.8</v>
      </c>
      <c r="AD13" s="26">
        <v>3.9</v>
      </c>
      <c r="AE13" s="26">
        <v>3.6</v>
      </c>
      <c r="AF13" s="26">
        <v>3.4</v>
      </c>
      <c r="AG13" s="26">
        <v>3.5</v>
      </c>
      <c r="AH13" s="26">
        <v>3.2</v>
      </c>
      <c r="AI13" s="26">
        <v>3.9</v>
      </c>
      <c r="AJ13" s="26">
        <v>4.7</v>
      </c>
      <c r="AK13" s="26">
        <v>5.4</v>
      </c>
      <c r="AL13" s="26">
        <v>5.4</v>
      </c>
      <c r="AM13" s="26">
        <v>5.5</v>
      </c>
    </row>
    <row r="14" spans="1:39">
      <c r="B14" s="264" t="s">
        <v>429</v>
      </c>
      <c r="C14" s="26">
        <v>2.1</v>
      </c>
      <c r="D14" s="26">
        <v>2.7</v>
      </c>
      <c r="E14" s="26">
        <v>2.2000000000000002</v>
      </c>
      <c r="F14" s="26">
        <v>2.2999999999999998</v>
      </c>
      <c r="G14" s="26">
        <v>2.2000000000000002</v>
      </c>
      <c r="H14" s="26">
        <v>2.1</v>
      </c>
      <c r="I14" s="26">
        <v>2.1</v>
      </c>
      <c r="J14" s="26">
        <v>1.6</v>
      </c>
      <c r="K14" s="26">
        <v>1.8</v>
      </c>
      <c r="L14" s="26">
        <v>2.5</v>
      </c>
      <c r="M14" s="26">
        <v>2.2000000000000002</v>
      </c>
      <c r="N14" s="26">
        <v>2</v>
      </c>
      <c r="O14" s="26">
        <v>2.1</v>
      </c>
      <c r="P14" s="26">
        <v>2.2000000000000002</v>
      </c>
      <c r="Q14" s="26">
        <v>2.1</v>
      </c>
      <c r="R14" s="26">
        <v>2.2999999999999998</v>
      </c>
      <c r="S14" s="26">
        <v>2.6</v>
      </c>
      <c r="T14" s="26">
        <v>2.8</v>
      </c>
      <c r="U14" s="26">
        <v>3.2</v>
      </c>
      <c r="V14" s="26">
        <v>2.8</v>
      </c>
      <c r="W14" s="26">
        <v>2.9</v>
      </c>
      <c r="X14" s="26">
        <v>2.8</v>
      </c>
      <c r="Y14" s="26">
        <v>2.8</v>
      </c>
      <c r="Z14" s="26">
        <v>2.5</v>
      </c>
      <c r="AA14" s="26">
        <v>2.8</v>
      </c>
      <c r="AB14" s="26">
        <v>2.6</v>
      </c>
      <c r="AC14" s="26">
        <v>2.6</v>
      </c>
      <c r="AD14" s="26">
        <v>2.6</v>
      </c>
      <c r="AE14" s="26">
        <v>2.4</v>
      </c>
      <c r="AF14" s="26">
        <v>2.2999999999999998</v>
      </c>
      <c r="AG14" s="26">
        <v>2.6</v>
      </c>
      <c r="AH14" s="26">
        <v>2.5</v>
      </c>
      <c r="AI14" s="26">
        <v>3</v>
      </c>
      <c r="AJ14" s="26">
        <v>3.5</v>
      </c>
      <c r="AK14" s="26">
        <v>3.9</v>
      </c>
      <c r="AL14" s="26">
        <v>3.7</v>
      </c>
      <c r="AM14" s="26">
        <v>3.8</v>
      </c>
    </row>
    <row r="15" spans="1:39">
      <c r="B15" s="264"/>
    </row>
    <row r="16" spans="1:39">
      <c r="B16" s="264"/>
    </row>
    <row r="17" spans="2:11">
      <c r="B17" s="298" t="s">
        <v>7</v>
      </c>
      <c r="C17" s="292"/>
      <c r="D17" s="293"/>
      <c r="E17" s="293"/>
      <c r="F17" s="292"/>
      <c r="G17" s="292"/>
      <c r="H17" s="292"/>
      <c r="I17" s="292"/>
      <c r="J17" s="292"/>
      <c r="K17" s="292"/>
    </row>
    <row r="18" spans="2:11">
      <c r="B18" s="264"/>
      <c r="C18" s="303" t="s">
        <v>430</v>
      </c>
      <c r="D18" s="304"/>
      <c r="E18" s="304"/>
      <c r="F18" s="305"/>
      <c r="G18" s="305"/>
      <c r="H18" s="305"/>
      <c r="I18" s="305"/>
      <c r="J18" s="305"/>
      <c r="K18" s="305"/>
    </row>
    <row r="19" spans="2:11">
      <c r="B19" s="299" t="s">
        <v>431</v>
      </c>
      <c r="C19" s="290">
        <v>9.4705358984174329E-2</v>
      </c>
      <c r="D19" s="289" t="s">
        <v>61</v>
      </c>
      <c r="E19" s="288"/>
    </row>
    <row r="20" spans="2:11">
      <c r="B20" s="299" t="s">
        <v>111</v>
      </c>
      <c r="C20" s="290">
        <v>8.999739588586364E-2</v>
      </c>
      <c r="D20" s="289" t="s">
        <v>432</v>
      </c>
      <c r="E20" s="288"/>
    </row>
    <row r="21" spans="2:11">
      <c r="B21" s="299" t="s">
        <v>433</v>
      </c>
      <c r="C21" s="290">
        <v>8.6074528398814895E-2</v>
      </c>
      <c r="D21" s="289" t="s">
        <v>434</v>
      </c>
      <c r="E21" s="288"/>
    </row>
    <row r="22" spans="2:11">
      <c r="B22" s="299" t="s">
        <v>111</v>
      </c>
      <c r="C22" s="290">
        <v>7.3260461276532435E-2</v>
      </c>
      <c r="D22" s="289" t="s">
        <v>435</v>
      </c>
      <c r="E22" s="288"/>
    </row>
    <row r="23" spans="2:11">
      <c r="B23" s="299" t="s">
        <v>71</v>
      </c>
      <c r="C23" s="290">
        <v>5.6954179018558537E-2</v>
      </c>
      <c r="D23" s="289" t="s">
        <v>259</v>
      </c>
      <c r="E23" s="288"/>
    </row>
    <row r="24" spans="2:11">
      <c r="B24" s="299" t="s">
        <v>436</v>
      </c>
      <c r="C24" s="290">
        <v>5.4767982533735229E-2</v>
      </c>
      <c r="D24" s="289" t="s">
        <v>437</v>
      </c>
      <c r="E24" s="288"/>
    </row>
    <row r="25" spans="2:11">
      <c r="B25" s="299" t="s">
        <v>438</v>
      </c>
      <c r="C25" s="290">
        <v>4.8042368003184434E-2</v>
      </c>
      <c r="D25" s="289" t="s">
        <v>439</v>
      </c>
      <c r="E25" s="288"/>
    </row>
    <row r="26" spans="2:11">
      <c r="B26" s="299" t="s">
        <v>440</v>
      </c>
      <c r="C26" s="290">
        <v>4.7811875351689959E-2</v>
      </c>
      <c r="D26" s="289" t="s">
        <v>441</v>
      </c>
      <c r="E26" s="288"/>
    </row>
    <row r="27" spans="2:11">
      <c r="B27" s="299" t="s">
        <v>442</v>
      </c>
      <c r="C27" s="290">
        <v>4.6428688199315074E-2</v>
      </c>
      <c r="D27" s="289" t="s">
        <v>443</v>
      </c>
      <c r="E27" s="288"/>
    </row>
    <row r="28" spans="2:11">
      <c r="B28" s="299" t="s">
        <v>444</v>
      </c>
      <c r="C28" s="290">
        <v>4.00606178584011E-2</v>
      </c>
      <c r="D28" s="289" t="s">
        <v>445</v>
      </c>
      <c r="E28" s="288"/>
    </row>
    <row r="29" spans="2:11">
      <c r="B29" s="299" t="s">
        <v>446</v>
      </c>
      <c r="C29" s="290">
        <v>3.5432494844198269E-2</v>
      </c>
      <c r="D29" s="289" t="s">
        <v>447</v>
      </c>
      <c r="E29" s="288"/>
    </row>
    <row r="30" spans="2:11">
      <c r="B30" s="299" t="s">
        <v>448</v>
      </c>
      <c r="C30" s="290">
        <v>3.3275516011159578E-2</v>
      </c>
      <c r="D30" s="289" t="s">
        <v>449</v>
      </c>
      <c r="E30" s="288"/>
    </row>
    <row r="31" spans="2:11">
      <c r="B31" s="299" t="s">
        <v>450</v>
      </c>
      <c r="C31" s="290">
        <v>3.0799946037970254E-2</v>
      </c>
      <c r="D31" s="289" t="s">
        <v>451</v>
      </c>
      <c r="E31" s="288"/>
    </row>
    <row r="32" spans="2:11">
      <c r="B32" s="299" t="s">
        <v>112</v>
      </c>
      <c r="C32" s="290">
        <v>3.0725776927181026E-2</v>
      </c>
      <c r="D32" s="289" t="s">
        <v>452</v>
      </c>
      <c r="E32" s="288"/>
    </row>
    <row r="33" spans="2:39">
      <c r="B33" s="299" t="s">
        <v>124</v>
      </c>
      <c r="C33" s="290">
        <v>2.9919992962017208E-2</v>
      </c>
      <c r="D33" s="289" t="s">
        <v>453</v>
      </c>
      <c r="E33" s="288"/>
    </row>
    <row r="34" spans="2:39">
      <c r="B34" s="299" t="s">
        <v>113</v>
      </c>
      <c r="C34" s="290">
        <v>2.8149616855325934E-2</v>
      </c>
      <c r="D34" s="289" t="s">
        <v>454</v>
      </c>
      <c r="E34" s="288"/>
    </row>
    <row r="35" spans="2:39">
      <c r="B35" s="299" t="s">
        <v>455</v>
      </c>
      <c r="C35" s="290">
        <v>2.8048743945751957E-2</v>
      </c>
      <c r="D35" s="289" t="s">
        <v>456</v>
      </c>
      <c r="E35" s="288"/>
    </row>
    <row r="36" spans="2:39">
      <c r="B36" s="300" t="s">
        <v>457</v>
      </c>
      <c r="C36" s="294">
        <v>1.4816810345226746E-2</v>
      </c>
      <c r="D36" s="295" t="s">
        <v>458</v>
      </c>
      <c r="E36" s="296"/>
      <c r="F36" s="292"/>
      <c r="G36" s="292"/>
      <c r="H36" s="292"/>
      <c r="I36" s="292"/>
      <c r="J36" s="292"/>
      <c r="K36" s="292"/>
    </row>
    <row r="37" spans="2:39" ht="15.75" thickBot="1">
      <c r="B37" s="39"/>
      <c r="C37" s="47"/>
      <c r="D37" s="301"/>
      <c r="E37" s="301"/>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row>
    <row r="38" spans="2:39">
      <c r="B38" s="302" t="s">
        <v>552</v>
      </c>
      <c r="D38" s="288"/>
      <c r="E38" s="288"/>
    </row>
    <row r="39" spans="2:39">
      <c r="B39" s="32"/>
      <c r="D39" s="147"/>
    </row>
    <row r="40" spans="2:39">
      <c r="B40" s="32"/>
    </row>
    <row r="41" spans="2:39">
      <c r="B41" s="32"/>
    </row>
    <row r="42" spans="2:39">
      <c r="B42" s="32"/>
    </row>
  </sheetData>
  <hyperlinks>
    <hyperlink ref="A1" location="'TABLE OF CONTENT'!A1" display="Back to table of content" xr:uid="{3FA010C9-707C-4EF7-B59F-E8663DF7348A}"/>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0732B-037E-4187-B70A-B4AED064E726}">
  <sheetPr>
    <tabColor theme="0"/>
  </sheetPr>
  <dimension ref="A1:P38"/>
  <sheetViews>
    <sheetView showGridLines="0" workbookViewId="0">
      <selection activeCell="A2" sqref="A2:XFD2"/>
    </sheetView>
  </sheetViews>
  <sheetFormatPr defaultRowHeight="15"/>
  <cols>
    <col min="1" max="1" width="9.140625" style="4"/>
    <col min="2" max="2" width="20.5703125" style="4" customWidth="1"/>
    <col min="3" max="3" width="9.140625" style="4"/>
    <col min="4" max="5" width="5" style="6" bestFit="1" customWidth="1"/>
    <col min="6" max="16384" width="9.140625" style="4"/>
  </cols>
  <sheetData>
    <row r="1" spans="1:16">
      <c r="A1" s="399" t="s">
        <v>575</v>
      </c>
    </row>
    <row r="2" spans="1:16">
      <c r="A2" s="399"/>
    </row>
    <row r="3" spans="1:16" ht="18">
      <c r="B3" s="82" t="s">
        <v>568</v>
      </c>
      <c r="C3" s="228"/>
      <c r="D3" s="229"/>
      <c r="E3" s="229"/>
      <c r="F3" s="228"/>
      <c r="G3" s="228"/>
      <c r="H3" s="13"/>
      <c r="I3" s="13"/>
      <c r="J3" s="13"/>
      <c r="K3" s="13"/>
      <c r="L3" s="13"/>
      <c r="M3" s="13"/>
      <c r="N3" s="13"/>
      <c r="O3" s="13"/>
      <c r="P3" s="13"/>
    </row>
    <row r="4" spans="1:16" ht="15.75">
      <c r="B4" s="60" t="s">
        <v>466</v>
      </c>
      <c r="C4" s="228"/>
      <c r="D4" s="229"/>
      <c r="E4" s="229"/>
      <c r="F4" s="228"/>
      <c r="G4" s="228"/>
      <c r="H4" s="13"/>
      <c r="I4" s="13"/>
      <c r="J4" s="13"/>
      <c r="K4" s="13"/>
      <c r="L4" s="13"/>
      <c r="M4" s="13"/>
      <c r="N4" s="13"/>
      <c r="O4" s="13"/>
      <c r="P4" s="13"/>
    </row>
    <row r="5" spans="1:16" ht="15" customHeight="1">
      <c r="B5" s="10" t="s">
        <v>460</v>
      </c>
      <c r="C5" s="13"/>
      <c r="D5" s="131"/>
      <c r="E5" s="131"/>
      <c r="F5" s="13"/>
      <c r="G5" s="13"/>
      <c r="H5" s="13"/>
      <c r="I5" s="13"/>
      <c r="J5" s="13"/>
      <c r="K5" s="13"/>
      <c r="L5" s="13"/>
      <c r="M5" s="13"/>
      <c r="N5" s="13"/>
      <c r="O5" s="13"/>
      <c r="P5" s="13"/>
    </row>
    <row r="6" spans="1:16" ht="15.75" thickBot="1">
      <c r="B6" s="13"/>
      <c r="C6" s="13"/>
      <c r="D6" s="148"/>
      <c r="E6" s="148"/>
      <c r="F6" s="13"/>
      <c r="G6" s="13"/>
      <c r="H6" s="13"/>
      <c r="I6" s="13"/>
      <c r="J6" s="13"/>
      <c r="K6" s="13"/>
      <c r="L6" s="13"/>
      <c r="M6" s="13"/>
      <c r="N6" s="13"/>
      <c r="O6" s="13"/>
      <c r="P6" s="13"/>
    </row>
    <row r="7" spans="1:16" ht="15.75" thickBot="1">
      <c r="B7" s="306"/>
      <c r="C7" s="234">
        <v>2010</v>
      </c>
      <c r="D7" s="234">
        <v>2011</v>
      </c>
      <c r="E7" s="234">
        <v>2012</v>
      </c>
      <c r="F7" s="234">
        <v>2013</v>
      </c>
      <c r="G7" s="234">
        <v>2014</v>
      </c>
      <c r="H7" s="234">
        <v>2015</v>
      </c>
      <c r="I7" s="234">
        <v>2016</v>
      </c>
      <c r="J7" s="234">
        <v>2017</v>
      </c>
      <c r="K7" s="234">
        <v>2018</v>
      </c>
      <c r="L7" s="234">
        <v>2019</v>
      </c>
      <c r="M7" s="234">
        <v>2020</v>
      </c>
      <c r="N7" s="234">
        <v>2021</v>
      </c>
      <c r="O7" s="13"/>
      <c r="P7" s="13"/>
    </row>
    <row r="8" spans="1:16" ht="6" customHeight="1">
      <c r="B8" s="307"/>
      <c r="C8" s="209"/>
      <c r="D8" s="209"/>
      <c r="E8" s="209"/>
      <c r="F8" s="209"/>
      <c r="G8" s="209"/>
      <c r="H8" s="209"/>
      <c r="I8" s="209"/>
      <c r="J8" s="209"/>
      <c r="K8" s="209"/>
      <c r="L8" s="209"/>
      <c r="M8" s="209"/>
      <c r="N8" s="209"/>
      <c r="O8" s="13"/>
      <c r="P8" s="13"/>
    </row>
    <row r="9" spans="1:16">
      <c r="B9" s="307" t="s">
        <v>168</v>
      </c>
      <c r="C9" s="165">
        <v>67.576182124280137</v>
      </c>
      <c r="D9" s="165">
        <v>67.280622695556332</v>
      </c>
      <c r="E9" s="165">
        <v>67.201985434707723</v>
      </c>
      <c r="F9" s="165">
        <v>67.196150842213669</v>
      </c>
      <c r="G9" s="165">
        <v>67.273659935030722</v>
      </c>
      <c r="H9" s="165">
        <v>67.171358808418077</v>
      </c>
      <c r="I9" s="165">
        <v>67.676608224734139</v>
      </c>
      <c r="J9" s="165">
        <v>68.512736944037115</v>
      </c>
      <c r="K9" s="165">
        <v>69.720497894825314</v>
      </c>
      <c r="L9" s="165">
        <v>70.497467095295363</v>
      </c>
      <c r="M9" s="165">
        <v>70.026562616160689</v>
      </c>
      <c r="N9" s="165">
        <v>70.623967146017407</v>
      </c>
      <c r="O9" s="13"/>
      <c r="P9" s="13"/>
    </row>
    <row r="10" spans="1:16">
      <c r="B10" s="307" t="s">
        <v>258</v>
      </c>
      <c r="C10" s="165">
        <v>61.568570921388812</v>
      </c>
      <c r="D10" s="165">
        <v>61.488723706081615</v>
      </c>
      <c r="E10" s="165">
        <v>61.669880370380028</v>
      </c>
      <c r="F10" s="165">
        <v>62.09503172626497</v>
      </c>
      <c r="G10" s="165">
        <v>62.913566644824634</v>
      </c>
      <c r="H10" s="165">
        <v>63.023690433911852</v>
      </c>
      <c r="I10" s="165">
        <v>63.047027239202123</v>
      </c>
      <c r="J10" s="165">
        <v>63.622923395887256</v>
      </c>
      <c r="K10" s="165">
        <v>65.520943418454578</v>
      </c>
      <c r="L10" s="165">
        <v>66.489509920292804</v>
      </c>
      <c r="M10" s="165">
        <v>65.932097576886534</v>
      </c>
      <c r="N10" s="165">
        <v>66.760361765315423</v>
      </c>
      <c r="O10" s="13"/>
      <c r="P10" s="13"/>
    </row>
    <row r="11" spans="1:16">
      <c r="B11" s="307"/>
      <c r="C11" s="165"/>
      <c r="D11" s="165"/>
      <c r="E11" s="165"/>
      <c r="F11" s="165"/>
      <c r="G11" s="165"/>
      <c r="H11" s="165"/>
      <c r="I11" s="165"/>
      <c r="J11" s="165"/>
      <c r="K11" s="165"/>
      <c r="L11" s="165"/>
      <c r="M11" s="165"/>
      <c r="N11" s="165"/>
      <c r="O11" s="13"/>
      <c r="P11" s="13"/>
    </row>
    <row r="12" spans="1:16">
      <c r="B12" s="307"/>
      <c r="C12" s="165"/>
      <c r="D12" s="165"/>
      <c r="E12" s="165"/>
      <c r="F12" s="165"/>
      <c r="G12" s="165"/>
      <c r="H12" s="165"/>
      <c r="I12" s="165"/>
      <c r="J12" s="165"/>
      <c r="K12" s="165"/>
      <c r="L12" s="165"/>
      <c r="M12" s="165"/>
      <c r="N12" s="165"/>
      <c r="O12" s="13"/>
      <c r="P12" s="13"/>
    </row>
    <row r="13" spans="1:16">
      <c r="B13" s="307" t="s">
        <v>461</v>
      </c>
      <c r="C13" s="165">
        <v>61.007303166082892</v>
      </c>
      <c r="D13" s="165">
        <v>60.527831511955995</v>
      </c>
      <c r="E13" s="165">
        <v>59.420975119557973</v>
      </c>
      <c r="F13" s="165">
        <v>57.869919568290484</v>
      </c>
      <c r="G13" s="165">
        <v>57.840387825649323</v>
      </c>
      <c r="H13" s="165">
        <v>57.625107683457863</v>
      </c>
      <c r="I13" s="165">
        <v>57.586711525747511</v>
      </c>
      <c r="J13" s="165">
        <v>57.540820099489409</v>
      </c>
      <c r="K13" s="165">
        <v>58.905370967521733</v>
      </c>
      <c r="L13" s="165">
        <v>60.934596802026476</v>
      </c>
      <c r="M13" s="165">
        <v>58.144877436388256</v>
      </c>
      <c r="N13" s="165">
        <v>59.164965614079243</v>
      </c>
      <c r="O13" s="13"/>
      <c r="P13" s="13"/>
    </row>
    <row r="14" spans="1:16">
      <c r="B14" s="307" t="s">
        <v>462</v>
      </c>
      <c r="C14" s="165">
        <v>37.337835185389011</v>
      </c>
      <c r="D14" s="165">
        <v>38.706115192150072</v>
      </c>
      <c r="E14" s="165">
        <v>39.492662267828578</v>
      </c>
      <c r="F14" s="165">
        <v>41.71937141902356</v>
      </c>
      <c r="G14" s="165">
        <v>42.651224293726543</v>
      </c>
      <c r="H14" s="165">
        <v>44.025291992303174</v>
      </c>
      <c r="I14" s="165">
        <v>45.419049346297449</v>
      </c>
      <c r="J14" s="165">
        <v>48.252626350431029</v>
      </c>
      <c r="K14" s="165">
        <v>50.311863563116198</v>
      </c>
      <c r="L14" s="165">
        <v>52.090323177658618</v>
      </c>
      <c r="M14" s="165">
        <v>53.310967259328912</v>
      </c>
      <c r="N14" s="165">
        <v>54.453874528326388</v>
      </c>
      <c r="O14" s="13"/>
      <c r="P14" s="13"/>
    </row>
    <row r="15" spans="1:16">
      <c r="B15" s="307"/>
      <c r="C15" s="165"/>
      <c r="D15" s="165"/>
      <c r="E15" s="165"/>
      <c r="F15" s="165"/>
      <c r="G15" s="165"/>
      <c r="H15" s="165"/>
      <c r="I15" s="165"/>
      <c r="J15" s="165"/>
      <c r="K15" s="165"/>
      <c r="L15" s="165"/>
      <c r="M15" s="165"/>
      <c r="N15" s="165"/>
      <c r="O15" s="13"/>
      <c r="P15" s="13"/>
    </row>
    <row r="16" spans="1:16">
      <c r="B16" s="307"/>
      <c r="C16" s="165"/>
      <c r="D16" s="165"/>
      <c r="E16" s="165"/>
      <c r="F16" s="165"/>
      <c r="G16" s="165"/>
      <c r="H16" s="165"/>
      <c r="I16" s="165"/>
      <c r="J16" s="165"/>
      <c r="K16" s="165"/>
      <c r="L16" s="165"/>
      <c r="M16" s="165"/>
      <c r="N16" s="165"/>
      <c r="O16" s="13"/>
      <c r="P16" s="13"/>
    </row>
    <row r="17" spans="2:16">
      <c r="B17" s="307" t="s">
        <v>463</v>
      </c>
      <c r="C17" s="165">
        <v>48.427204807799555</v>
      </c>
      <c r="D17" s="165">
        <v>47.255471809660868</v>
      </c>
      <c r="E17" s="165">
        <v>47.085408159447823</v>
      </c>
      <c r="F17" s="165">
        <v>46.795481103938599</v>
      </c>
      <c r="G17" s="165">
        <v>46.586644005800686</v>
      </c>
      <c r="H17" s="165">
        <v>45.634139594434544</v>
      </c>
      <c r="I17" s="165">
        <v>45.588117515695068</v>
      </c>
      <c r="J17" s="165">
        <v>45.852085916587946</v>
      </c>
      <c r="K17" s="165">
        <v>45.556110350381473</v>
      </c>
      <c r="L17" s="165">
        <v>46.281151933904916</v>
      </c>
      <c r="M17" s="165">
        <v>45.634483182684875</v>
      </c>
      <c r="N17" s="165">
        <v>44.705213705442901</v>
      </c>
      <c r="O17" s="13"/>
      <c r="P17" s="13"/>
    </row>
    <row r="18" spans="2:16" ht="15.75" thickBot="1">
      <c r="B18" s="308" t="s">
        <v>464</v>
      </c>
      <c r="C18" s="309">
        <v>40.433137638688734</v>
      </c>
      <c r="D18" s="309">
        <v>39.633327569503756</v>
      </c>
      <c r="E18" s="309">
        <v>38.901630353483718</v>
      </c>
      <c r="F18" s="309">
        <v>39.92783840465345</v>
      </c>
      <c r="G18" s="309">
        <v>40.464099975334364</v>
      </c>
      <c r="H18" s="309">
        <v>42.653951880856425</v>
      </c>
      <c r="I18" s="309">
        <v>41.774123538611732</v>
      </c>
      <c r="J18" s="309">
        <v>41.620240553837171</v>
      </c>
      <c r="K18" s="309">
        <v>43.434786495867435</v>
      </c>
      <c r="L18" s="309">
        <v>43.227852113916128</v>
      </c>
      <c r="M18" s="309">
        <v>40.257339877992806</v>
      </c>
      <c r="N18" s="309">
        <v>43.323776864785245</v>
      </c>
      <c r="O18" s="13"/>
      <c r="P18" s="13"/>
    </row>
    <row r="19" spans="2:16">
      <c r="B19" s="10" t="s">
        <v>465</v>
      </c>
      <c r="C19" s="13"/>
      <c r="D19" s="131"/>
      <c r="E19" s="131"/>
      <c r="F19" s="13"/>
      <c r="G19" s="13"/>
      <c r="H19" s="13"/>
      <c r="I19" s="13"/>
      <c r="J19" s="13"/>
      <c r="K19" s="13"/>
      <c r="L19" s="13"/>
      <c r="M19" s="13"/>
      <c r="N19" s="13"/>
      <c r="O19" s="13"/>
      <c r="P19" s="13"/>
    </row>
    <row r="20" spans="2:16">
      <c r="B20" s="310" t="s">
        <v>569</v>
      </c>
      <c r="C20" s="13"/>
      <c r="D20" s="131"/>
      <c r="E20" s="131"/>
      <c r="F20" s="13"/>
      <c r="G20" s="13"/>
      <c r="H20" s="13"/>
      <c r="I20" s="13"/>
      <c r="J20" s="13"/>
      <c r="K20" s="13"/>
      <c r="L20" s="13"/>
      <c r="M20" s="13"/>
      <c r="N20" s="13"/>
      <c r="O20" s="13"/>
      <c r="P20" s="13"/>
    </row>
    <row r="21" spans="2:16">
      <c r="B21" s="70"/>
    </row>
    <row r="22" spans="2:16">
      <c r="B22" s="70"/>
    </row>
    <row r="23" spans="2:16">
      <c r="B23" s="70"/>
    </row>
    <row r="24" spans="2:16">
      <c r="B24" s="70"/>
    </row>
    <row r="25" spans="2:16">
      <c r="B25" s="70"/>
    </row>
    <row r="26" spans="2:16">
      <c r="B26" s="70"/>
    </row>
    <row r="27" spans="2:16">
      <c r="B27" s="70"/>
    </row>
    <row r="28" spans="2:16">
      <c r="B28" s="70"/>
    </row>
    <row r="29" spans="2:16">
      <c r="B29" s="70"/>
    </row>
    <row r="30" spans="2:16">
      <c r="B30" s="70"/>
    </row>
    <row r="31" spans="2:16">
      <c r="B31" s="70"/>
    </row>
    <row r="32" spans="2:16">
      <c r="B32" s="70"/>
    </row>
    <row r="33" spans="2:4">
      <c r="B33" s="70"/>
    </row>
    <row r="34" spans="2:4">
      <c r="B34" s="70"/>
    </row>
    <row r="35" spans="2:4">
      <c r="B35" s="70"/>
      <c r="D35" s="130"/>
    </row>
    <row r="36" spans="2:4">
      <c r="B36" s="70"/>
    </row>
    <row r="37" spans="2:4">
      <c r="B37" s="70"/>
    </row>
    <row r="38" spans="2:4">
      <c r="B38" s="70"/>
    </row>
  </sheetData>
  <hyperlinks>
    <hyperlink ref="A1" location="'TABLE OF CONTENT'!A1" display="Back to table of content" xr:uid="{D3DE4D98-BE21-409D-9090-CD76577EC2EB}"/>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559A2-2BCC-4470-8EB3-D337BB8BE19E}">
  <sheetPr>
    <tabColor theme="0"/>
  </sheetPr>
  <dimension ref="A1:P77"/>
  <sheetViews>
    <sheetView showGridLines="0" workbookViewId="0">
      <selection activeCell="G73" sqref="G73"/>
    </sheetView>
  </sheetViews>
  <sheetFormatPr defaultRowHeight="15"/>
  <cols>
    <col min="1" max="1" width="9.140625" style="4"/>
    <col min="2" max="2" width="18.42578125" style="4" customWidth="1"/>
    <col min="3" max="3" width="9.140625" style="4"/>
    <col min="4" max="4" width="9.5703125" style="6" bestFit="1" customWidth="1"/>
    <col min="5" max="5" width="5" style="6" bestFit="1" customWidth="1"/>
    <col min="6" max="6" width="0" style="4" hidden="1" customWidth="1"/>
    <col min="7" max="7" width="28.42578125" style="4" customWidth="1"/>
    <col min="8" max="16384" width="9.140625" style="4"/>
  </cols>
  <sheetData>
    <row r="1" spans="1:16">
      <c r="A1" s="399" t="s">
        <v>575</v>
      </c>
    </row>
    <row r="2" spans="1:16">
      <c r="A2" s="399"/>
    </row>
    <row r="3" spans="1:16" ht="18">
      <c r="B3" s="82" t="s">
        <v>568</v>
      </c>
      <c r="C3" s="102"/>
      <c r="D3" s="132"/>
      <c r="E3" s="132"/>
      <c r="F3" s="102"/>
      <c r="G3" s="102"/>
      <c r="H3" s="13"/>
      <c r="I3" s="13"/>
    </row>
    <row r="4" spans="1:16" ht="15.75">
      <c r="B4" s="60" t="s">
        <v>466</v>
      </c>
      <c r="C4" s="102"/>
      <c r="D4" s="132"/>
      <c r="E4" s="132"/>
      <c r="F4" s="102"/>
      <c r="G4" s="102"/>
      <c r="H4" s="13"/>
      <c r="I4" s="13"/>
    </row>
    <row r="5" spans="1:16" ht="15.75" customHeight="1">
      <c r="B5" s="10" t="s">
        <v>467</v>
      </c>
      <c r="C5" s="13"/>
      <c r="D5" s="131"/>
      <c r="E5" s="131"/>
      <c r="F5" s="13"/>
      <c r="G5" s="13"/>
      <c r="H5" s="13"/>
      <c r="I5" s="13"/>
    </row>
    <row r="6" spans="1:16" hidden="1">
      <c r="B6" s="13"/>
      <c r="C6" s="311" t="s">
        <v>101</v>
      </c>
      <c r="D6" s="312" t="s">
        <v>102</v>
      </c>
      <c r="E6" s="312" t="s">
        <v>38</v>
      </c>
      <c r="F6" s="311" t="s">
        <v>39</v>
      </c>
      <c r="G6" s="311" t="s">
        <v>40</v>
      </c>
      <c r="H6" s="311" t="s">
        <v>41</v>
      </c>
      <c r="I6" s="311" t="s">
        <v>42</v>
      </c>
      <c r="J6" s="15" t="s">
        <v>43</v>
      </c>
      <c r="K6" s="15" t="s">
        <v>44</v>
      </c>
      <c r="L6" s="15" t="s">
        <v>45</v>
      </c>
      <c r="M6" s="15" t="s">
        <v>46</v>
      </c>
      <c r="N6" s="15" t="s">
        <v>0</v>
      </c>
      <c r="O6" s="15" t="s">
        <v>1</v>
      </c>
      <c r="P6" s="15" t="s">
        <v>2</v>
      </c>
    </row>
    <row r="7" spans="1:16" hidden="1">
      <c r="B7" s="14" t="s">
        <v>399</v>
      </c>
      <c r="C7" s="313">
        <v>69.5</v>
      </c>
      <c r="D7" s="314">
        <v>68.099999999999994</v>
      </c>
      <c r="E7" s="314">
        <v>67.8</v>
      </c>
      <c r="F7" s="313">
        <v>67.8</v>
      </c>
      <c r="G7" s="313">
        <v>67.599999999999994</v>
      </c>
      <c r="H7" s="313">
        <v>67.400000000000006</v>
      </c>
      <c r="I7" s="313">
        <v>68.099999999999994</v>
      </c>
      <c r="J7" s="16">
        <v>69</v>
      </c>
      <c r="K7" s="16">
        <v>70.099999999999994</v>
      </c>
      <c r="L7" s="16">
        <v>71.3</v>
      </c>
      <c r="M7" s="16">
        <v>72.3</v>
      </c>
      <c r="N7" s="16">
        <v>73.099999999999994</v>
      </c>
      <c r="O7" s="16">
        <v>72.2</v>
      </c>
      <c r="P7" s="16">
        <v>73.099999999999994</v>
      </c>
    </row>
    <row r="8" spans="1:16" hidden="1">
      <c r="B8" s="129" t="s">
        <v>37</v>
      </c>
      <c r="C8" s="313">
        <v>68</v>
      </c>
      <c r="D8" s="314">
        <v>67.099999999999994</v>
      </c>
      <c r="E8" s="314">
        <v>67.599999999999994</v>
      </c>
      <c r="F8" s="313">
        <v>67.3</v>
      </c>
      <c r="G8" s="313">
        <v>67.2</v>
      </c>
      <c r="H8" s="313">
        <v>67.2</v>
      </c>
      <c r="I8" s="313">
        <v>67.3</v>
      </c>
      <c r="J8" s="16">
        <v>67.2</v>
      </c>
      <c r="K8" s="16">
        <v>67.7</v>
      </c>
      <c r="L8" s="16">
        <v>68.5</v>
      </c>
      <c r="M8" s="16">
        <v>69.7</v>
      </c>
      <c r="N8" s="16">
        <v>70.5</v>
      </c>
      <c r="O8" s="16">
        <v>70</v>
      </c>
      <c r="P8" s="16">
        <v>70.599999999999994</v>
      </c>
    </row>
    <row r="9" spans="1:16" hidden="1">
      <c r="B9" s="14" t="s">
        <v>427</v>
      </c>
      <c r="C9" s="313">
        <v>60.2</v>
      </c>
      <c r="D9" s="314">
        <v>59.5</v>
      </c>
      <c r="E9" s="314">
        <v>59.2</v>
      </c>
      <c r="F9" s="313">
        <v>58.2</v>
      </c>
      <c r="G9" s="313">
        <v>58.2</v>
      </c>
      <c r="H9" s="313">
        <v>56.8</v>
      </c>
      <c r="I9" s="313">
        <v>58.7</v>
      </c>
      <c r="J9" s="16">
        <v>58.7</v>
      </c>
      <c r="K9" s="16">
        <v>59.8</v>
      </c>
      <c r="L9" s="16">
        <v>60.8</v>
      </c>
      <c r="M9" s="16">
        <v>61.4</v>
      </c>
      <c r="N9" s="16">
        <v>61.7</v>
      </c>
      <c r="O9" s="16">
        <v>61.3</v>
      </c>
      <c r="P9" s="16">
        <v>62.2</v>
      </c>
    </row>
    <row r="10" spans="1:16" hidden="1">
      <c r="B10" s="14" t="s">
        <v>428</v>
      </c>
      <c r="C10" s="313">
        <v>72.3</v>
      </c>
      <c r="D10" s="314">
        <v>71.5</v>
      </c>
      <c r="E10" s="314">
        <v>72.099999999999994</v>
      </c>
      <c r="F10" s="313">
        <v>71.8</v>
      </c>
      <c r="G10" s="313">
        <v>71.5</v>
      </c>
      <c r="H10" s="313">
        <v>71.900000000000006</v>
      </c>
      <c r="I10" s="313">
        <v>71.900000000000006</v>
      </c>
      <c r="J10" s="16">
        <v>71.900000000000006</v>
      </c>
      <c r="K10" s="16">
        <v>72</v>
      </c>
      <c r="L10" s="16">
        <v>73</v>
      </c>
      <c r="M10" s="16">
        <v>74.599999999999994</v>
      </c>
      <c r="N10" s="16">
        <v>75.5</v>
      </c>
      <c r="O10" s="16">
        <v>74.7</v>
      </c>
      <c r="P10" s="16">
        <v>75.3</v>
      </c>
    </row>
    <row r="11" spans="1:16" hidden="1">
      <c r="B11" s="14" t="s">
        <v>429</v>
      </c>
      <c r="C11" s="313">
        <v>62.8</v>
      </c>
      <c r="D11" s="314">
        <v>61.7</v>
      </c>
      <c r="E11" s="314">
        <v>62.2</v>
      </c>
      <c r="F11" s="313">
        <v>62.2</v>
      </c>
      <c r="G11" s="313">
        <v>62.5</v>
      </c>
      <c r="H11" s="313">
        <v>62.3</v>
      </c>
      <c r="I11" s="313">
        <v>61.8</v>
      </c>
      <c r="J11" s="16">
        <v>61.5</v>
      </c>
      <c r="K11" s="16">
        <v>62.6</v>
      </c>
      <c r="L11" s="16">
        <v>63.2</v>
      </c>
      <c r="M11" s="16">
        <v>63.7</v>
      </c>
      <c r="N11" s="16">
        <v>64.599999999999994</v>
      </c>
      <c r="O11" s="16">
        <v>64.599999999999994</v>
      </c>
      <c r="P11" s="16">
        <v>65.2</v>
      </c>
    </row>
    <row r="12" spans="1:16" hidden="1">
      <c r="B12" s="14"/>
      <c r="C12" s="13"/>
      <c r="D12" s="131"/>
      <c r="E12" s="131"/>
      <c r="F12" s="13"/>
      <c r="G12" s="13"/>
      <c r="H12" s="13"/>
      <c r="I12" s="13"/>
    </row>
    <row r="13" spans="1:16" ht="15.75" hidden="1" thickBot="1">
      <c r="B13" s="14"/>
      <c r="C13" s="13"/>
      <c r="D13" s="131"/>
      <c r="E13" s="131"/>
      <c r="F13" s="13"/>
      <c r="G13" s="13"/>
      <c r="H13" s="13"/>
      <c r="I13" s="13"/>
    </row>
    <row r="14" spans="1:16" ht="15.75" hidden="1" thickTop="1">
      <c r="B14" s="315" t="s">
        <v>465</v>
      </c>
      <c r="C14" s="13"/>
      <c r="D14" s="131"/>
      <c r="E14" s="131"/>
      <c r="F14" s="13"/>
      <c r="G14" s="13"/>
      <c r="H14" s="13"/>
      <c r="I14" s="13"/>
    </row>
    <row r="15" spans="1:16" hidden="1">
      <c r="B15" s="310" t="s">
        <v>569</v>
      </c>
      <c r="C15" s="13"/>
      <c r="D15" s="131"/>
      <c r="E15" s="131"/>
      <c r="F15" s="13"/>
      <c r="G15" s="13"/>
      <c r="H15" s="13"/>
      <c r="I15" s="13"/>
    </row>
    <row r="16" spans="1:16" ht="15.75" hidden="1" thickBot="1">
      <c r="B16" s="316"/>
      <c r="C16" s="13"/>
      <c r="D16" s="131"/>
      <c r="E16" s="131"/>
      <c r="F16" s="13"/>
      <c r="G16" s="13"/>
      <c r="H16" s="13"/>
      <c r="I16" s="13"/>
    </row>
    <row r="17" spans="2:9" ht="15.75" hidden="1" thickTop="1">
      <c r="B17" s="14"/>
      <c r="C17" s="13"/>
      <c r="D17" s="131"/>
      <c r="E17" s="131"/>
      <c r="F17" s="13"/>
      <c r="G17" s="13"/>
      <c r="H17" s="13"/>
      <c r="I17" s="13"/>
    </row>
    <row r="18" spans="2:9" hidden="1">
      <c r="B18" s="14"/>
      <c r="C18" s="13"/>
      <c r="D18" s="131"/>
      <c r="E18" s="131"/>
      <c r="F18" s="13"/>
      <c r="G18" s="13"/>
      <c r="H18" s="13"/>
      <c r="I18" s="13"/>
    </row>
    <row r="19" spans="2:9" hidden="1">
      <c r="B19" s="14" t="s">
        <v>111</v>
      </c>
      <c r="C19" s="13"/>
      <c r="D19" s="131"/>
      <c r="E19" s="131"/>
      <c r="F19" s="13"/>
      <c r="G19" s="13"/>
      <c r="H19" s="13"/>
      <c r="I19" s="13"/>
    </row>
    <row r="20" spans="2:9" hidden="1">
      <c r="B20" s="14"/>
      <c r="C20" s="13"/>
      <c r="D20" s="131"/>
      <c r="E20" s="131"/>
      <c r="F20" s="13"/>
      <c r="G20" s="13"/>
      <c r="H20" s="13"/>
      <c r="I20" s="13"/>
    </row>
    <row r="21" spans="2:9" hidden="1">
      <c r="B21" s="14"/>
      <c r="C21" s="13"/>
      <c r="D21" s="131"/>
      <c r="E21" s="131"/>
      <c r="F21" s="13"/>
      <c r="G21" s="13"/>
      <c r="H21" s="13"/>
      <c r="I21" s="13"/>
    </row>
    <row r="22" spans="2:9" hidden="1">
      <c r="B22" s="14"/>
      <c r="C22" s="13"/>
      <c r="D22" s="131"/>
      <c r="E22" s="131"/>
      <c r="F22" s="13"/>
      <c r="G22" s="13"/>
      <c r="H22" s="13"/>
      <c r="I22" s="13"/>
    </row>
    <row r="23" spans="2:9" hidden="1">
      <c r="B23" s="14"/>
      <c r="C23" s="13"/>
      <c r="D23" s="131"/>
      <c r="E23" s="131"/>
      <c r="F23" s="13"/>
      <c r="G23" s="13"/>
      <c r="H23" s="13"/>
      <c r="I23" s="13"/>
    </row>
    <row r="24" spans="2:9" hidden="1">
      <c r="B24" s="14"/>
      <c r="C24" s="13"/>
      <c r="D24" s="131"/>
      <c r="E24" s="131"/>
      <c r="F24" s="13"/>
      <c r="G24" s="13"/>
      <c r="H24" s="13"/>
      <c r="I24" s="13"/>
    </row>
    <row r="25" spans="2:9" hidden="1">
      <c r="B25" s="14"/>
      <c r="C25" s="13"/>
      <c r="D25" s="131"/>
      <c r="E25" s="131"/>
      <c r="F25" s="13"/>
      <c r="G25" s="13"/>
      <c r="H25" s="13"/>
      <c r="I25" s="13"/>
    </row>
    <row r="26" spans="2:9" hidden="1">
      <c r="B26" s="14"/>
      <c r="C26" s="13"/>
      <c r="D26" s="131"/>
      <c r="E26" s="131"/>
      <c r="F26" s="13"/>
      <c r="G26" s="13"/>
      <c r="H26" s="13"/>
      <c r="I26" s="13"/>
    </row>
    <row r="27" spans="2:9" hidden="1">
      <c r="B27" s="14"/>
      <c r="C27" s="13"/>
      <c r="D27" s="131"/>
      <c r="E27" s="131"/>
      <c r="F27" s="13"/>
      <c r="G27" s="13"/>
      <c r="H27" s="13"/>
      <c r="I27" s="13"/>
    </row>
    <row r="28" spans="2:9" hidden="1">
      <c r="B28" s="14"/>
      <c r="C28" s="13"/>
      <c r="D28" s="131"/>
      <c r="E28" s="131"/>
      <c r="F28" s="13"/>
      <c r="G28" s="13"/>
      <c r="H28" s="13"/>
      <c r="I28" s="13"/>
    </row>
    <row r="29" spans="2:9" hidden="1">
      <c r="B29" s="14"/>
      <c r="C29" s="13"/>
      <c r="D29" s="131"/>
      <c r="E29" s="131"/>
      <c r="F29" s="13"/>
      <c r="G29" s="13"/>
      <c r="H29" s="13"/>
      <c r="I29" s="13"/>
    </row>
    <row r="30" spans="2:9" hidden="1">
      <c r="B30" s="14"/>
      <c r="C30" s="13"/>
      <c r="D30" s="131"/>
      <c r="E30" s="131"/>
      <c r="F30" s="13"/>
      <c r="G30" s="13"/>
      <c r="H30" s="13"/>
      <c r="I30" s="13"/>
    </row>
    <row r="31" spans="2:9" hidden="1">
      <c r="B31" s="14"/>
      <c r="C31" s="13"/>
      <c r="D31" s="131"/>
      <c r="E31" s="131"/>
      <c r="F31" s="13"/>
      <c r="G31" s="13"/>
      <c r="H31" s="13"/>
      <c r="I31" s="13"/>
    </row>
    <row r="32" spans="2:9" hidden="1">
      <c r="B32" s="14"/>
      <c r="C32" s="13"/>
      <c r="D32" s="131"/>
      <c r="E32" s="131"/>
      <c r="F32" s="13"/>
      <c r="G32" s="13"/>
      <c r="H32" s="13"/>
      <c r="I32" s="13"/>
    </row>
    <row r="33" spans="2:9" hidden="1">
      <c r="B33" s="14"/>
      <c r="C33" s="13"/>
      <c r="D33" s="131"/>
      <c r="E33" s="131"/>
      <c r="F33" s="13"/>
      <c r="G33" s="13"/>
      <c r="H33" s="13"/>
      <c r="I33" s="13"/>
    </row>
    <row r="34" spans="2:9" hidden="1">
      <c r="B34" s="14"/>
      <c r="C34" s="13"/>
      <c r="D34" s="131"/>
      <c r="E34" s="131"/>
      <c r="F34" s="13"/>
      <c r="G34" s="13"/>
      <c r="H34" s="13"/>
      <c r="I34" s="13"/>
    </row>
    <row r="35" spans="2:9" hidden="1">
      <c r="B35" s="14"/>
      <c r="C35" s="13"/>
      <c r="D35" s="131"/>
      <c r="E35" s="131"/>
      <c r="F35" s="13"/>
      <c r="G35" s="13"/>
      <c r="H35" s="13"/>
      <c r="I35" s="13"/>
    </row>
    <row r="36" spans="2:9" hidden="1">
      <c r="B36" s="14"/>
      <c r="C36" s="13"/>
      <c r="D36" s="131"/>
      <c r="E36" s="131"/>
      <c r="F36" s="13"/>
      <c r="G36" s="13"/>
      <c r="H36" s="13"/>
      <c r="I36" s="13"/>
    </row>
    <row r="37" spans="2:9" hidden="1">
      <c r="B37" s="14"/>
      <c r="C37" s="13"/>
      <c r="D37" s="131"/>
      <c r="E37" s="131"/>
      <c r="F37" s="13"/>
      <c r="G37" s="13"/>
      <c r="H37" s="13"/>
      <c r="I37" s="13"/>
    </row>
    <row r="38" spans="2:9" hidden="1">
      <c r="B38" s="14"/>
      <c r="C38" s="13"/>
      <c r="D38" s="131"/>
      <c r="E38" s="131"/>
      <c r="F38" s="13"/>
      <c r="G38" s="13"/>
      <c r="H38" s="13"/>
      <c r="I38" s="13"/>
    </row>
    <row r="39" spans="2:9" hidden="1">
      <c r="B39" s="14"/>
      <c r="C39" s="13"/>
      <c r="D39" s="131"/>
      <c r="E39" s="131"/>
      <c r="F39" s="13"/>
      <c r="G39" s="13"/>
      <c r="H39" s="13"/>
      <c r="I39" s="13"/>
    </row>
    <row r="40" spans="2:9" hidden="1">
      <c r="B40" s="13"/>
      <c r="C40" s="13"/>
      <c r="D40" s="131"/>
      <c r="E40" s="131"/>
      <c r="F40" s="13"/>
      <c r="G40" s="13"/>
      <c r="H40" s="13"/>
      <c r="I40" s="13"/>
    </row>
    <row r="41" spans="2:9" hidden="1">
      <c r="B41" s="13"/>
      <c r="C41" s="13"/>
      <c r="D41" s="131"/>
      <c r="E41" s="131"/>
      <c r="F41" s="13"/>
      <c r="G41" s="13"/>
      <c r="H41" s="13"/>
      <c r="I41" s="13"/>
    </row>
    <row r="42" spans="2:9" hidden="1">
      <c r="B42" s="13"/>
      <c r="C42" s="13"/>
      <c r="D42" s="131"/>
      <c r="E42" s="131"/>
      <c r="F42" s="13"/>
      <c r="G42" s="13"/>
      <c r="H42" s="13"/>
      <c r="I42" s="13"/>
    </row>
    <row r="43" spans="2:9" hidden="1">
      <c r="B43" s="13"/>
      <c r="C43" s="13"/>
      <c r="D43" s="131"/>
      <c r="E43" s="131"/>
      <c r="F43" s="13"/>
      <c r="G43" s="13"/>
      <c r="H43" s="13"/>
      <c r="I43" s="13"/>
    </row>
    <row r="44" spans="2:9" hidden="1">
      <c r="B44" s="13"/>
      <c r="C44" s="13"/>
      <c r="D44" s="131"/>
      <c r="E44" s="131"/>
      <c r="F44" s="13"/>
      <c r="G44" s="13"/>
      <c r="H44" s="13"/>
      <c r="I44" s="13"/>
    </row>
    <row r="45" spans="2:9" hidden="1">
      <c r="B45" s="13"/>
      <c r="C45" s="13"/>
      <c r="D45" s="131"/>
      <c r="E45" s="131"/>
      <c r="F45" s="13"/>
      <c r="G45" s="13"/>
      <c r="H45" s="13"/>
      <c r="I45" s="13"/>
    </row>
    <row r="46" spans="2:9" hidden="1">
      <c r="B46" s="13"/>
      <c r="C46" s="13"/>
      <c r="D46" s="131"/>
      <c r="E46" s="131"/>
      <c r="F46" s="13"/>
      <c r="G46" s="13"/>
      <c r="H46" s="13"/>
      <c r="I46" s="13"/>
    </row>
    <row r="47" spans="2:9" hidden="1">
      <c r="B47" s="13"/>
      <c r="C47" s="13"/>
      <c r="D47" s="131"/>
      <c r="E47" s="131"/>
      <c r="F47" s="13"/>
      <c r="G47" s="13"/>
      <c r="H47" s="13"/>
      <c r="I47" s="13"/>
    </row>
    <row r="48" spans="2:9" hidden="1">
      <c r="B48" s="13"/>
      <c r="C48" s="13"/>
      <c r="D48" s="131"/>
      <c r="E48" s="131"/>
      <c r="F48" s="13"/>
      <c r="G48" s="13"/>
      <c r="H48" s="13"/>
      <c r="I48" s="13"/>
    </row>
    <row r="49" spans="2:9" hidden="1">
      <c r="B49" s="13"/>
      <c r="C49" s="13"/>
      <c r="D49" s="131"/>
      <c r="E49" s="131"/>
      <c r="F49" s="13"/>
      <c r="G49" s="13"/>
      <c r="H49" s="13"/>
      <c r="I49" s="13"/>
    </row>
    <row r="50" spans="2:9" hidden="1">
      <c r="B50" s="13"/>
      <c r="C50" s="13"/>
      <c r="D50" s="131"/>
      <c r="E50" s="131"/>
      <c r="F50" s="13"/>
      <c r="G50" s="13"/>
      <c r="H50" s="13"/>
      <c r="I50" s="13"/>
    </row>
    <row r="51" spans="2:9" hidden="1">
      <c r="B51" s="13"/>
      <c r="C51" s="13"/>
      <c r="D51" s="131"/>
      <c r="E51" s="131"/>
      <c r="F51" s="13"/>
      <c r="G51" s="13"/>
      <c r="H51" s="13"/>
      <c r="I51" s="13"/>
    </row>
    <row r="52" spans="2:9" hidden="1">
      <c r="B52" s="13"/>
      <c r="C52" s="13"/>
      <c r="D52" s="131"/>
      <c r="E52" s="131"/>
      <c r="F52" s="13"/>
      <c r="G52" s="13"/>
      <c r="H52" s="13"/>
      <c r="I52" s="13"/>
    </row>
    <row r="53" spans="2:9" hidden="1">
      <c r="B53" s="13"/>
      <c r="C53" s="13"/>
      <c r="D53" s="131"/>
      <c r="E53" s="131"/>
      <c r="F53" s="13"/>
      <c r="G53" s="13"/>
      <c r="H53" s="13"/>
      <c r="I53" s="13"/>
    </row>
    <row r="54" spans="2:9" hidden="1">
      <c r="B54" s="13"/>
      <c r="C54" s="13"/>
      <c r="D54" s="131"/>
      <c r="E54" s="131"/>
      <c r="F54" s="13"/>
      <c r="G54" s="13"/>
      <c r="H54" s="13"/>
      <c r="I54" s="13"/>
    </row>
    <row r="55" spans="2:9" hidden="1">
      <c r="B55" s="13"/>
      <c r="C55" s="13"/>
      <c r="D55" s="131"/>
      <c r="E55" s="131"/>
      <c r="F55" s="13"/>
      <c r="G55" s="13"/>
      <c r="H55" s="13"/>
      <c r="I55" s="13"/>
    </row>
    <row r="56" spans="2:9" hidden="1">
      <c r="B56" s="13"/>
      <c r="C56" s="13"/>
      <c r="D56" s="131"/>
      <c r="E56" s="131"/>
      <c r="F56" s="13"/>
      <c r="G56" s="13"/>
      <c r="H56" s="13"/>
      <c r="I56" s="13"/>
    </row>
    <row r="57" spans="2:9" hidden="1">
      <c r="B57" s="13"/>
      <c r="C57" s="13"/>
      <c r="D57" s="131"/>
      <c r="E57" s="131"/>
      <c r="F57" s="13"/>
      <c r="G57" s="13"/>
      <c r="H57" s="13"/>
      <c r="I57" s="13"/>
    </row>
    <row r="58" spans="2:9" hidden="1">
      <c r="B58" s="13"/>
      <c r="C58" s="13"/>
      <c r="D58" s="131"/>
      <c r="E58" s="131"/>
      <c r="F58" s="13"/>
      <c r="G58" s="13"/>
      <c r="H58" s="13"/>
      <c r="I58" s="13"/>
    </row>
    <row r="59" spans="2:9" hidden="1">
      <c r="B59" s="13"/>
      <c r="C59" s="13"/>
      <c r="D59" s="131"/>
      <c r="E59" s="131"/>
      <c r="F59" s="13"/>
      <c r="G59" s="13"/>
      <c r="H59" s="13"/>
      <c r="I59" s="13"/>
    </row>
    <row r="60" spans="2:9" hidden="1">
      <c r="B60" s="13"/>
      <c r="C60" s="13"/>
      <c r="D60" s="131"/>
      <c r="E60" s="131"/>
      <c r="F60" s="13"/>
      <c r="G60" s="13"/>
      <c r="H60" s="13"/>
      <c r="I60" s="13"/>
    </row>
    <row r="61" spans="2:9" hidden="1">
      <c r="B61" s="13"/>
      <c r="C61" s="13"/>
      <c r="D61" s="131"/>
      <c r="E61" s="131"/>
      <c r="F61" s="13"/>
      <c r="G61" s="13"/>
      <c r="H61" s="13"/>
      <c r="I61" s="13"/>
    </row>
    <row r="62" spans="2:9" ht="15.75" thickBot="1">
      <c r="B62" s="13"/>
      <c r="C62" s="13"/>
      <c r="D62" s="131"/>
      <c r="E62" s="131"/>
      <c r="F62" s="13"/>
      <c r="G62" s="13"/>
      <c r="H62" s="13"/>
      <c r="I62" s="13"/>
    </row>
    <row r="63" spans="2:9" hidden="1">
      <c r="B63" s="13" t="s">
        <v>468</v>
      </c>
      <c r="C63" s="13"/>
      <c r="D63" s="131"/>
      <c r="E63" s="131"/>
      <c r="F63" s="13"/>
      <c r="G63" s="13"/>
      <c r="H63" s="13"/>
      <c r="I63" s="13"/>
    </row>
    <row r="64" spans="2:9" ht="15.75" thickBot="1">
      <c r="B64" s="321"/>
      <c r="C64" s="181" t="s">
        <v>2</v>
      </c>
      <c r="D64" s="322" t="s">
        <v>469</v>
      </c>
      <c r="E64" s="131"/>
      <c r="F64" s="13" t="s">
        <v>470</v>
      </c>
      <c r="G64" s="13"/>
      <c r="H64" s="13"/>
      <c r="I64" s="13"/>
    </row>
    <row r="65" spans="2:9" ht="6" customHeight="1">
      <c r="B65" s="84"/>
      <c r="C65" s="176"/>
      <c r="D65" s="323"/>
      <c r="E65" s="131"/>
      <c r="F65" s="13"/>
      <c r="G65" s="13"/>
      <c r="H65" s="13"/>
      <c r="I65" s="13"/>
    </row>
    <row r="66" spans="2:9">
      <c r="B66" s="153" t="s">
        <v>13</v>
      </c>
      <c r="C66" s="226">
        <v>0.62187541330511831</v>
      </c>
      <c r="D66" s="319">
        <v>3.047250097753107E-2</v>
      </c>
      <c r="E66" s="131"/>
      <c r="F66" s="254">
        <v>2.6649764237336449E-2</v>
      </c>
      <c r="G66" s="98"/>
      <c r="H66" s="13"/>
      <c r="I66" s="13"/>
    </row>
    <row r="67" spans="2:9">
      <c r="B67" s="153" t="s">
        <v>471</v>
      </c>
      <c r="C67" s="226">
        <v>0.72670349907918974</v>
      </c>
      <c r="D67" s="319">
        <v>2.2848192082521535E-2</v>
      </c>
      <c r="E67" s="131"/>
      <c r="F67" s="254">
        <v>5.6787771594165926E-2</v>
      </c>
      <c r="G67" s="98"/>
      <c r="H67" s="13"/>
      <c r="I67" s="13"/>
    </row>
    <row r="68" spans="2:9">
      <c r="B68" s="153" t="s">
        <v>472</v>
      </c>
      <c r="C68" s="226">
        <v>0.72955607476635509</v>
      </c>
      <c r="D68" s="319">
        <v>3.1170838318834937E-2</v>
      </c>
      <c r="E68" s="131"/>
      <c r="F68" s="254">
        <v>8.0429703372612682E-2</v>
      </c>
      <c r="G68" s="98"/>
      <c r="H68" s="13"/>
      <c r="I68" s="13"/>
    </row>
    <row r="69" spans="2:9">
      <c r="B69" s="153" t="s">
        <v>473</v>
      </c>
      <c r="C69" s="226">
        <v>0.79212351756545096</v>
      </c>
      <c r="D69" s="319">
        <v>5.9145286903107275E-2</v>
      </c>
      <c r="E69" s="131"/>
      <c r="F69" s="254">
        <v>8.3319631712384767E-2</v>
      </c>
      <c r="G69" s="98"/>
      <c r="H69" s="13"/>
      <c r="I69" s="13"/>
    </row>
    <row r="70" spans="2:9">
      <c r="B70" s="153" t="s">
        <v>474</v>
      </c>
      <c r="C70" s="226">
        <v>0.74260973424902954</v>
      </c>
      <c r="D70" s="319">
        <v>5.4402163641150691E-3</v>
      </c>
      <c r="E70" s="131"/>
      <c r="F70" s="254">
        <v>1.3970622992698911E-2</v>
      </c>
      <c r="G70" s="98"/>
      <c r="H70" s="13"/>
      <c r="I70" s="13"/>
    </row>
    <row r="71" spans="2:9">
      <c r="B71" s="153" t="s">
        <v>475</v>
      </c>
      <c r="C71" s="226">
        <v>0.770017793594306</v>
      </c>
      <c r="D71" s="319">
        <v>3.5127886693168131E-2</v>
      </c>
      <c r="E71" s="131"/>
      <c r="F71" s="254">
        <v>3.9885343263180162E-2</v>
      </c>
      <c r="G71" s="98"/>
      <c r="H71" s="13"/>
      <c r="I71" s="13"/>
    </row>
    <row r="72" spans="2:9">
      <c r="B72" s="153" t="s">
        <v>476</v>
      </c>
      <c r="C72" s="226">
        <v>0.72234087996582652</v>
      </c>
      <c r="D72" s="319">
        <v>3.750045443391159E-2</v>
      </c>
      <c r="E72" s="131"/>
      <c r="F72" s="254">
        <v>2.0891604603507696E-2</v>
      </c>
      <c r="G72" s="98"/>
      <c r="H72" s="13"/>
      <c r="I72" s="13"/>
    </row>
    <row r="73" spans="2:9">
      <c r="B73" s="153" t="s">
        <v>477</v>
      </c>
      <c r="C73" s="226">
        <v>0.61116829644879045</v>
      </c>
      <c r="D73" s="319">
        <v>2.6996001304149253E-2</v>
      </c>
      <c r="E73" s="131"/>
      <c r="F73" s="254">
        <v>3.0449909481238047E-2</v>
      </c>
      <c r="G73" s="98"/>
      <c r="H73" s="13"/>
      <c r="I73" s="13"/>
    </row>
    <row r="74" spans="2:9">
      <c r="B74" s="153" t="s">
        <v>478</v>
      </c>
      <c r="C74" s="226">
        <v>0.65080355749726948</v>
      </c>
      <c r="D74" s="319">
        <v>3.431386355598276E-2</v>
      </c>
      <c r="E74" s="131"/>
      <c r="F74" s="254">
        <v>3.1572788266500229E-2</v>
      </c>
      <c r="G74" s="98"/>
      <c r="H74" s="13"/>
      <c r="I74" s="13"/>
    </row>
    <row r="75" spans="2:9">
      <c r="B75" s="153" t="s">
        <v>479</v>
      </c>
      <c r="C75" s="226">
        <v>0.72330383480825955</v>
      </c>
      <c r="D75" s="319">
        <v>3.5489764456500761E-2</v>
      </c>
      <c r="E75" s="131"/>
      <c r="F75" s="254">
        <v>2.5298136802561544E-2</v>
      </c>
      <c r="G75" s="98"/>
      <c r="H75" s="13"/>
      <c r="I75" s="13"/>
    </row>
    <row r="76" spans="2:9" ht="15.75" thickBot="1">
      <c r="B76" s="277" t="s">
        <v>480</v>
      </c>
      <c r="C76" s="256">
        <v>0.66528354080221308</v>
      </c>
      <c r="D76" s="320">
        <v>1.5301165053182353E-2</v>
      </c>
      <c r="E76" s="131"/>
      <c r="F76" s="254">
        <v>3.3806355960759094E-2</v>
      </c>
      <c r="G76" s="98"/>
      <c r="H76" s="13"/>
      <c r="I76" s="13"/>
    </row>
    <row r="77" spans="2:9">
      <c r="B77" s="318" t="s">
        <v>465</v>
      </c>
      <c r="C77" s="13"/>
      <c r="D77" s="131"/>
      <c r="E77" s="131"/>
      <c r="F77" s="13"/>
      <c r="G77" s="13"/>
      <c r="H77" s="13"/>
      <c r="I77" s="13"/>
    </row>
  </sheetData>
  <hyperlinks>
    <hyperlink ref="A1" location="'TABLE OF CONTENT'!A1" display="Back to table of content" xr:uid="{D9932208-C21B-47BE-BF30-51EA11EDF9C7}"/>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71D09-2315-4A27-86D0-A28E3B5A021D}">
  <sheetPr>
    <tabColor theme="0"/>
  </sheetPr>
  <dimension ref="A1:FT40"/>
  <sheetViews>
    <sheetView showGridLines="0" zoomScale="85" zoomScaleNormal="85" workbookViewId="0">
      <selection activeCell="J37" sqref="J37"/>
    </sheetView>
  </sheetViews>
  <sheetFormatPr defaultRowHeight="12.75"/>
  <cols>
    <col min="1" max="1" width="9.140625" style="84"/>
    <col min="2" max="2" width="27.42578125" style="84" customWidth="1"/>
    <col min="3" max="3" width="20.42578125" style="84" customWidth="1"/>
    <col min="4" max="5" width="7.7109375" style="210" bestFit="1" customWidth="1"/>
    <col min="6" max="12" width="7.7109375" style="84" bestFit="1" customWidth="1"/>
    <col min="13" max="15" width="8.7109375" style="84" bestFit="1" customWidth="1"/>
    <col min="16" max="16" width="7.140625" style="84" bestFit="1" customWidth="1"/>
    <col min="17" max="24" width="7.7109375" style="84" bestFit="1" customWidth="1"/>
    <col min="25" max="27" width="8.7109375" style="84" bestFit="1" customWidth="1"/>
    <col min="28" max="28" width="7.140625" style="84" bestFit="1" customWidth="1"/>
    <col min="29" max="36" width="7.7109375" style="84" bestFit="1" customWidth="1"/>
    <col min="37" max="39" width="8.7109375" style="84" bestFit="1" customWidth="1"/>
    <col min="40" max="48" width="7.7109375" style="84" bestFit="1" customWidth="1"/>
    <col min="49" max="51" width="8.7109375" style="84" bestFit="1" customWidth="1"/>
    <col min="52" max="52" width="6.7109375" style="84" bestFit="1" customWidth="1"/>
    <col min="53" max="60" width="7.7109375" style="84" bestFit="1" customWidth="1"/>
    <col min="61" max="63" width="8.7109375" style="84" bestFit="1" customWidth="1"/>
    <col min="64" max="64" width="7.140625" style="84" bestFit="1" customWidth="1"/>
    <col min="65" max="72" width="7.7109375" style="84" bestFit="1" customWidth="1"/>
    <col min="73" max="75" width="8.7109375" style="84" bestFit="1" customWidth="1"/>
    <col min="76" max="76" width="7.140625" style="84" bestFit="1" customWidth="1"/>
    <col min="77" max="84" width="7.7109375" style="84" bestFit="1" customWidth="1"/>
    <col min="85" max="87" width="8.7109375" style="84" bestFit="1" customWidth="1"/>
    <col min="88" max="96" width="7.7109375" style="84" bestFit="1" customWidth="1"/>
    <col min="97" max="99" width="8.7109375" style="84" bestFit="1" customWidth="1"/>
    <col min="100" max="108" width="7.7109375" style="84" bestFit="1" customWidth="1"/>
    <col min="109" max="111" width="8.7109375" style="84" bestFit="1" customWidth="1"/>
    <col min="112" max="120" width="7.7109375" style="84" bestFit="1" customWidth="1"/>
    <col min="121" max="123" width="8.7109375" style="84" bestFit="1" customWidth="1"/>
    <col min="124" max="124" width="7.7109375" style="84" bestFit="1" customWidth="1"/>
    <col min="125" max="135" width="8.7109375" style="84" bestFit="1" customWidth="1"/>
    <col min="136" max="144" width="7.7109375" style="84" bestFit="1" customWidth="1"/>
    <col min="145" max="147" width="8.7109375" style="84" bestFit="1" customWidth="1"/>
    <col min="148" max="156" width="7.7109375" style="84" bestFit="1" customWidth="1"/>
    <col min="157" max="159" width="8.7109375" style="84" bestFit="1" customWidth="1"/>
    <col min="160" max="160" width="5.140625" style="84" bestFit="1" customWidth="1"/>
    <col min="161" max="162" width="7.7109375" style="84" bestFit="1" customWidth="1"/>
    <col min="163" max="164" width="8.42578125" style="84" bestFit="1" customWidth="1"/>
    <col min="165" max="166" width="7.7109375" style="84" bestFit="1" customWidth="1"/>
    <col min="167" max="167" width="8.42578125" style="84" bestFit="1" customWidth="1"/>
    <col min="168" max="168" width="7.7109375" style="84" bestFit="1" customWidth="1"/>
    <col min="169" max="171" width="8.7109375" style="84" bestFit="1" customWidth="1"/>
    <col min="172" max="172" width="5.140625" style="84" bestFit="1" customWidth="1"/>
    <col min="173" max="176" width="7.7109375" style="84" bestFit="1" customWidth="1"/>
    <col min="177" max="16384" width="9.140625" style="84"/>
  </cols>
  <sheetData>
    <row r="1" spans="1:176" ht="15">
      <c r="A1" s="399" t="s">
        <v>575</v>
      </c>
    </row>
    <row r="2" spans="1:176" ht="15">
      <c r="A2" s="399"/>
    </row>
    <row r="3" spans="1:176" ht="15.75">
      <c r="B3" s="211" t="s">
        <v>481</v>
      </c>
    </row>
    <row r="4" spans="1:176" ht="15.75">
      <c r="B4" s="61" t="s">
        <v>509</v>
      </c>
    </row>
    <row r="5" spans="1:176" ht="15" customHeight="1">
      <c r="B5" s="326" t="s">
        <v>482</v>
      </c>
    </row>
    <row r="6" spans="1:176" ht="15" customHeight="1" thickBot="1">
      <c r="B6" s="326"/>
    </row>
    <row r="7" spans="1:176">
      <c r="B7" s="340"/>
      <c r="C7" s="343" t="s">
        <v>31</v>
      </c>
      <c r="D7" s="429" t="s">
        <v>101</v>
      </c>
      <c r="E7" s="429" t="s">
        <v>263</v>
      </c>
      <c r="F7" s="430" t="s">
        <v>264</v>
      </c>
      <c r="G7" s="430" t="s">
        <v>265</v>
      </c>
      <c r="H7" s="430" t="s">
        <v>266</v>
      </c>
      <c r="I7" s="430" t="s">
        <v>267</v>
      </c>
      <c r="J7" s="430" t="s">
        <v>268</v>
      </c>
      <c r="K7" s="430" t="s">
        <v>269</v>
      </c>
      <c r="L7" s="430" t="s">
        <v>270</v>
      </c>
      <c r="M7" s="430" t="s">
        <v>271</v>
      </c>
      <c r="N7" s="430" t="s">
        <v>272</v>
      </c>
      <c r="O7" s="430" t="s">
        <v>273</v>
      </c>
      <c r="P7" s="430" t="s">
        <v>102</v>
      </c>
      <c r="Q7" s="430" t="s">
        <v>274</v>
      </c>
      <c r="R7" s="430" t="s">
        <v>275</v>
      </c>
      <c r="S7" s="430" t="s">
        <v>276</v>
      </c>
      <c r="T7" s="430" t="s">
        <v>277</v>
      </c>
      <c r="U7" s="430" t="s">
        <v>278</v>
      </c>
      <c r="V7" s="430" t="s">
        <v>279</v>
      </c>
      <c r="W7" s="430" t="s">
        <v>280</v>
      </c>
      <c r="X7" s="430" t="s">
        <v>281</v>
      </c>
      <c r="Y7" s="430" t="s">
        <v>282</v>
      </c>
      <c r="Z7" s="430" t="s">
        <v>283</v>
      </c>
      <c r="AA7" s="430" t="s">
        <v>284</v>
      </c>
      <c r="AB7" s="430" t="s">
        <v>38</v>
      </c>
      <c r="AC7" s="430" t="s">
        <v>285</v>
      </c>
      <c r="AD7" s="430" t="s">
        <v>286</v>
      </c>
      <c r="AE7" s="430" t="s">
        <v>287</v>
      </c>
      <c r="AF7" s="430" t="s">
        <v>288</v>
      </c>
      <c r="AG7" s="430" t="s">
        <v>289</v>
      </c>
      <c r="AH7" s="430" t="s">
        <v>290</v>
      </c>
      <c r="AI7" s="430" t="s">
        <v>291</v>
      </c>
      <c r="AJ7" s="430" t="s">
        <v>292</v>
      </c>
      <c r="AK7" s="430" t="s">
        <v>293</v>
      </c>
      <c r="AL7" s="430" t="s">
        <v>294</v>
      </c>
      <c r="AM7" s="430" t="s">
        <v>295</v>
      </c>
      <c r="AN7" s="430" t="s">
        <v>39</v>
      </c>
      <c r="AO7" s="430" t="s">
        <v>296</v>
      </c>
      <c r="AP7" s="430" t="s">
        <v>297</v>
      </c>
      <c r="AQ7" s="430" t="s">
        <v>298</v>
      </c>
      <c r="AR7" s="430" t="s">
        <v>299</v>
      </c>
      <c r="AS7" s="430" t="s">
        <v>300</v>
      </c>
      <c r="AT7" s="430" t="s">
        <v>301</v>
      </c>
      <c r="AU7" s="430" t="s">
        <v>302</v>
      </c>
      <c r="AV7" s="430" t="s">
        <v>303</v>
      </c>
      <c r="AW7" s="430" t="s">
        <v>304</v>
      </c>
      <c r="AX7" s="430" t="s">
        <v>305</v>
      </c>
      <c r="AY7" s="430" t="s">
        <v>306</v>
      </c>
      <c r="AZ7" s="430" t="s">
        <v>40</v>
      </c>
      <c r="BA7" s="430" t="s">
        <v>307</v>
      </c>
      <c r="BB7" s="430" t="s">
        <v>308</v>
      </c>
      <c r="BC7" s="430" t="s">
        <v>309</v>
      </c>
      <c r="BD7" s="430" t="s">
        <v>310</v>
      </c>
      <c r="BE7" s="430" t="s">
        <v>311</v>
      </c>
      <c r="BF7" s="430" t="s">
        <v>312</v>
      </c>
      <c r="BG7" s="430" t="s">
        <v>313</v>
      </c>
      <c r="BH7" s="430" t="s">
        <v>314</v>
      </c>
      <c r="BI7" s="430" t="s">
        <v>315</v>
      </c>
      <c r="BJ7" s="430" t="s">
        <v>316</v>
      </c>
      <c r="BK7" s="430" t="s">
        <v>317</v>
      </c>
      <c r="BL7" s="430" t="s">
        <v>41</v>
      </c>
      <c r="BM7" s="430" t="s">
        <v>318</v>
      </c>
      <c r="BN7" s="430" t="s">
        <v>319</v>
      </c>
      <c r="BO7" s="430" t="s">
        <v>320</v>
      </c>
      <c r="BP7" s="430" t="s">
        <v>321</v>
      </c>
      <c r="BQ7" s="430" t="s">
        <v>322</v>
      </c>
      <c r="BR7" s="430" t="s">
        <v>323</v>
      </c>
      <c r="BS7" s="430" t="s">
        <v>324</v>
      </c>
      <c r="BT7" s="430" t="s">
        <v>325</v>
      </c>
      <c r="BU7" s="430" t="s">
        <v>326</v>
      </c>
      <c r="BV7" s="430" t="s">
        <v>327</v>
      </c>
      <c r="BW7" s="430" t="s">
        <v>328</v>
      </c>
      <c r="BX7" s="430" t="s">
        <v>42</v>
      </c>
      <c r="BY7" s="430" t="s">
        <v>329</v>
      </c>
      <c r="BZ7" s="430" t="s">
        <v>330</v>
      </c>
      <c r="CA7" s="430" t="s">
        <v>331</v>
      </c>
      <c r="CB7" s="430" t="s">
        <v>332</v>
      </c>
      <c r="CC7" s="430" t="s">
        <v>333</v>
      </c>
      <c r="CD7" s="430" t="s">
        <v>334</v>
      </c>
      <c r="CE7" s="430" t="s">
        <v>335</v>
      </c>
      <c r="CF7" s="430" t="s">
        <v>336</v>
      </c>
      <c r="CG7" s="430" t="s">
        <v>337</v>
      </c>
      <c r="CH7" s="430" t="s">
        <v>338</v>
      </c>
      <c r="CI7" s="430" t="s">
        <v>339</v>
      </c>
      <c r="CJ7" s="430" t="s">
        <v>43</v>
      </c>
      <c r="CK7" s="430" t="s">
        <v>340</v>
      </c>
      <c r="CL7" s="430" t="s">
        <v>341</v>
      </c>
      <c r="CM7" s="430" t="s">
        <v>342</v>
      </c>
      <c r="CN7" s="430" t="s">
        <v>343</v>
      </c>
      <c r="CO7" s="430" t="s">
        <v>344</v>
      </c>
      <c r="CP7" s="430" t="s">
        <v>345</v>
      </c>
      <c r="CQ7" s="430" t="s">
        <v>346</v>
      </c>
      <c r="CR7" s="430" t="s">
        <v>347</v>
      </c>
      <c r="CS7" s="430" t="s">
        <v>348</v>
      </c>
      <c r="CT7" s="430" t="s">
        <v>349</v>
      </c>
      <c r="CU7" s="430" t="s">
        <v>350</v>
      </c>
      <c r="CV7" s="430" t="s">
        <v>44</v>
      </c>
      <c r="CW7" s="430" t="s">
        <v>351</v>
      </c>
      <c r="CX7" s="430" t="s">
        <v>352</v>
      </c>
      <c r="CY7" s="430" t="s">
        <v>353</v>
      </c>
      <c r="CZ7" s="430" t="s">
        <v>354</v>
      </c>
      <c r="DA7" s="430" t="s">
        <v>355</v>
      </c>
      <c r="DB7" s="430" t="s">
        <v>356</v>
      </c>
      <c r="DC7" s="430" t="s">
        <v>357</v>
      </c>
      <c r="DD7" s="430" t="s">
        <v>358</v>
      </c>
      <c r="DE7" s="430" t="s">
        <v>359</v>
      </c>
      <c r="DF7" s="430" t="s">
        <v>360</v>
      </c>
      <c r="DG7" s="430" t="s">
        <v>361</v>
      </c>
      <c r="DH7" s="430" t="s">
        <v>45</v>
      </c>
      <c r="DI7" s="430" t="s">
        <v>362</v>
      </c>
      <c r="DJ7" s="430" t="s">
        <v>363</v>
      </c>
      <c r="DK7" s="430" t="s">
        <v>364</v>
      </c>
      <c r="DL7" s="430" t="s">
        <v>365</v>
      </c>
      <c r="DM7" s="430" t="s">
        <v>366</v>
      </c>
      <c r="DN7" s="430" t="s">
        <v>367</v>
      </c>
      <c r="DO7" s="430" t="s">
        <v>368</v>
      </c>
      <c r="DP7" s="430" t="s">
        <v>369</v>
      </c>
      <c r="DQ7" s="430" t="s">
        <v>370</v>
      </c>
      <c r="DR7" s="430" t="s">
        <v>371</v>
      </c>
      <c r="DS7" s="430" t="s">
        <v>372</v>
      </c>
      <c r="DT7" s="430" t="s">
        <v>46</v>
      </c>
      <c r="DU7" s="430" t="s">
        <v>483</v>
      </c>
      <c r="DV7" s="430" t="s">
        <v>484</v>
      </c>
      <c r="DW7" s="430" t="s">
        <v>485</v>
      </c>
      <c r="DX7" s="430" t="s">
        <v>486</v>
      </c>
      <c r="DY7" s="430" t="s">
        <v>487</v>
      </c>
      <c r="DZ7" s="430" t="s">
        <v>488</v>
      </c>
      <c r="EA7" s="430" t="s">
        <v>489</v>
      </c>
      <c r="EB7" s="430" t="s">
        <v>490</v>
      </c>
      <c r="EC7" s="430" t="s">
        <v>381</v>
      </c>
      <c r="ED7" s="430" t="s">
        <v>382</v>
      </c>
      <c r="EE7" s="430" t="s">
        <v>383</v>
      </c>
      <c r="EF7" s="430" t="s">
        <v>0</v>
      </c>
      <c r="EG7" s="430" t="s">
        <v>384</v>
      </c>
      <c r="EH7" s="430" t="s">
        <v>385</v>
      </c>
      <c r="EI7" s="430" t="s">
        <v>386</v>
      </c>
      <c r="EJ7" s="430" t="s">
        <v>387</v>
      </c>
      <c r="EK7" s="430" t="s">
        <v>388</v>
      </c>
      <c r="EL7" s="430" t="s">
        <v>389</v>
      </c>
      <c r="EM7" s="430" t="s">
        <v>390</v>
      </c>
      <c r="EN7" s="430" t="s">
        <v>391</v>
      </c>
      <c r="EO7" s="430" t="s">
        <v>392</v>
      </c>
      <c r="EP7" s="430" t="s">
        <v>393</v>
      </c>
      <c r="EQ7" s="430" t="s">
        <v>394</v>
      </c>
      <c r="ER7" s="430" t="s">
        <v>1</v>
      </c>
      <c r="ES7" s="430" t="s">
        <v>227</v>
      </c>
      <c r="ET7" s="430" t="s">
        <v>228</v>
      </c>
      <c r="EU7" s="430" t="s">
        <v>229</v>
      </c>
      <c r="EV7" s="430" t="s">
        <v>230</v>
      </c>
      <c r="EW7" s="430" t="s">
        <v>231</v>
      </c>
      <c r="EX7" s="430" t="s">
        <v>232</v>
      </c>
      <c r="EY7" s="430" t="s">
        <v>233</v>
      </c>
      <c r="EZ7" s="430" t="s">
        <v>234</v>
      </c>
      <c r="FA7" s="430" t="s">
        <v>235</v>
      </c>
      <c r="FB7" s="430" t="s">
        <v>236</v>
      </c>
      <c r="FC7" s="430" t="s">
        <v>237</v>
      </c>
      <c r="FD7" s="430" t="s">
        <v>2</v>
      </c>
      <c r="FE7" s="430" t="s">
        <v>238</v>
      </c>
      <c r="FF7" s="430" t="s">
        <v>239</v>
      </c>
      <c r="FG7" s="430" t="s">
        <v>491</v>
      </c>
      <c r="FH7" s="430" t="s">
        <v>492</v>
      </c>
      <c r="FI7" s="430" t="s">
        <v>242</v>
      </c>
      <c r="FJ7" s="430" t="s">
        <v>243</v>
      </c>
      <c r="FK7" s="430" t="s">
        <v>493</v>
      </c>
      <c r="FL7" s="430" t="s">
        <v>245</v>
      </c>
      <c r="FM7" s="430" t="s">
        <v>246</v>
      </c>
      <c r="FN7" s="430" t="s">
        <v>247</v>
      </c>
      <c r="FO7" s="430" t="s">
        <v>248</v>
      </c>
      <c r="FP7" s="430" t="s">
        <v>207</v>
      </c>
      <c r="FQ7" s="430" t="s">
        <v>249</v>
      </c>
      <c r="FR7" s="430" t="s">
        <v>250</v>
      </c>
      <c r="FS7" s="430" t="s">
        <v>251</v>
      </c>
      <c r="FT7" s="430" t="s">
        <v>411</v>
      </c>
    </row>
    <row r="8" spans="1:176">
      <c r="B8" s="341" t="s">
        <v>494</v>
      </c>
      <c r="C8" s="344" t="s">
        <v>168</v>
      </c>
      <c r="D8" s="329">
        <v>-43.654000000000003</v>
      </c>
      <c r="E8" s="329">
        <v>-41.292999999999999</v>
      </c>
      <c r="F8" s="330">
        <v>-39.051000000000002</v>
      </c>
      <c r="G8" s="330">
        <v>-35.676000000000002</v>
      </c>
      <c r="H8" s="330">
        <v>-41.680999999999997</v>
      </c>
      <c r="I8" s="330">
        <v>-21.082000000000001</v>
      </c>
      <c r="J8" s="330">
        <v>-26.983000000000001</v>
      </c>
      <c r="K8" s="330">
        <v>-31.001000000000001</v>
      </c>
      <c r="L8" s="330">
        <v>-23.712</v>
      </c>
      <c r="M8" s="330">
        <v>-20.896000000000001</v>
      </c>
      <c r="N8" s="330">
        <v>-7.98</v>
      </c>
      <c r="O8" s="330">
        <v>1.883</v>
      </c>
      <c r="P8" s="330">
        <v>11.3</v>
      </c>
      <c r="Q8" s="330">
        <v>25.077000000000002</v>
      </c>
      <c r="R8" s="330">
        <v>43.7</v>
      </c>
      <c r="S8" s="330">
        <v>46.292000000000002</v>
      </c>
      <c r="T8" s="330">
        <v>54.24</v>
      </c>
      <c r="U8" s="330">
        <v>58.634</v>
      </c>
      <c r="V8" s="330">
        <v>58.191000000000003</v>
      </c>
      <c r="W8" s="330">
        <v>63.003999999999998</v>
      </c>
      <c r="X8" s="330">
        <v>62.578000000000003</v>
      </c>
      <c r="Y8" s="330">
        <v>58.304000000000002</v>
      </c>
      <c r="Z8" s="330">
        <v>55.694000000000003</v>
      </c>
      <c r="AA8" s="330">
        <v>58.951999999999998</v>
      </c>
      <c r="AB8" s="330">
        <v>51.89</v>
      </c>
      <c r="AC8" s="330">
        <v>42.122999999999998</v>
      </c>
      <c r="AD8" s="330">
        <v>26.928000000000001</v>
      </c>
      <c r="AE8" s="330">
        <v>14.996</v>
      </c>
      <c r="AF8" s="330">
        <v>13.436999999999999</v>
      </c>
      <c r="AG8" s="330">
        <v>8.4719999999999995</v>
      </c>
      <c r="AH8" s="330">
        <v>14.420999999999999</v>
      </c>
      <c r="AI8" s="330">
        <v>7.7839999999999998</v>
      </c>
      <c r="AJ8" s="330">
        <v>5.5880000000000001</v>
      </c>
      <c r="AK8" s="330">
        <v>-0.81</v>
      </c>
      <c r="AL8" s="330">
        <v>-8.9559999999999995</v>
      </c>
      <c r="AM8" s="330">
        <v>-23.919</v>
      </c>
      <c r="AN8" s="330">
        <v>-24.457999999999998</v>
      </c>
      <c r="AO8" s="330">
        <v>-26.791</v>
      </c>
      <c r="AP8" s="330">
        <v>-22.925999999999998</v>
      </c>
      <c r="AQ8" s="330">
        <v>-20.954000000000001</v>
      </c>
      <c r="AR8" s="330">
        <v>-16.454999999999998</v>
      </c>
      <c r="AS8" s="330">
        <v>-26.032</v>
      </c>
      <c r="AT8" s="330">
        <v>-28.718</v>
      </c>
      <c r="AU8" s="330">
        <v>-23.076000000000001</v>
      </c>
      <c r="AV8" s="330">
        <v>-22.831</v>
      </c>
      <c r="AW8" s="330">
        <v>-16.056000000000001</v>
      </c>
      <c r="AX8" s="330">
        <v>-9.8919999999999995</v>
      </c>
      <c r="AY8" s="330">
        <v>-10.439</v>
      </c>
      <c r="AZ8" s="330">
        <v>5.9950000000000001</v>
      </c>
      <c r="BA8" s="330">
        <v>10.715</v>
      </c>
      <c r="BB8" s="330">
        <v>5.4080000000000004</v>
      </c>
      <c r="BC8" s="330">
        <v>5.7750000000000004</v>
      </c>
      <c r="BD8" s="330">
        <v>7.0970000000000004</v>
      </c>
      <c r="BE8" s="330">
        <v>11.801</v>
      </c>
      <c r="BF8" s="330">
        <v>9.4710000000000001</v>
      </c>
      <c r="BG8" s="330">
        <v>17.411999999999999</v>
      </c>
      <c r="BH8" s="330">
        <v>20.495000000000001</v>
      </c>
      <c r="BI8" s="330">
        <v>23.864999999999998</v>
      </c>
      <c r="BJ8" s="330">
        <v>24.565999999999999</v>
      </c>
      <c r="BK8" s="330">
        <v>24.137</v>
      </c>
      <c r="BL8" s="330">
        <v>15.888</v>
      </c>
      <c r="BM8" s="330">
        <v>13.714</v>
      </c>
      <c r="BN8" s="330">
        <v>19.698</v>
      </c>
      <c r="BO8" s="330">
        <v>24.266999999999999</v>
      </c>
      <c r="BP8" s="330">
        <v>23.550999999999998</v>
      </c>
      <c r="BQ8" s="330">
        <v>22.942</v>
      </c>
      <c r="BR8" s="330">
        <v>29.149000000000001</v>
      </c>
      <c r="BS8" s="330">
        <v>22.954000000000001</v>
      </c>
      <c r="BT8" s="330">
        <v>29.373000000000001</v>
      </c>
      <c r="BU8" s="330">
        <v>27.300999999999998</v>
      </c>
      <c r="BV8" s="330">
        <v>27.344999999999999</v>
      </c>
      <c r="BW8" s="330">
        <v>31.03</v>
      </c>
      <c r="BX8" s="330">
        <v>34.649000000000001</v>
      </c>
      <c r="BY8" s="330">
        <v>31.053999999999998</v>
      </c>
      <c r="BZ8" s="330">
        <v>27.931999999999999</v>
      </c>
      <c r="CA8" s="330">
        <v>21.321000000000002</v>
      </c>
      <c r="CB8" s="330">
        <v>16.847999999999999</v>
      </c>
      <c r="CC8" s="330">
        <v>14.07</v>
      </c>
      <c r="CD8" s="330">
        <v>8.5299999999999994</v>
      </c>
      <c r="CE8" s="330">
        <v>5.657</v>
      </c>
      <c r="CF8" s="330">
        <v>3.996</v>
      </c>
      <c r="CG8" s="330">
        <v>3.5019999999999998</v>
      </c>
      <c r="CH8" s="330">
        <v>0.193</v>
      </c>
      <c r="CI8" s="330">
        <v>-6.09</v>
      </c>
      <c r="CJ8" s="330">
        <v>-11.571</v>
      </c>
      <c r="CK8" s="330">
        <v>-7.7240000000000002</v>
      </c>
      <c r="CL8" s="330">
        <v>-6.4039999999999999</v>
      </c>
      <c r="CM8" s="330">
        <v>-14.234999999999999</v>
      </c>
      <c r="CN8" s="330">
        <v>-16.667999999999999</v>
      </c>
      <c r="CO8" s="330">
        <v>-13.143000000000001</v>
      </c>
      <c r="CP8" s="330">
        <v>-23.866</v>
      </c>
      <c r="CQ8" s="330">
        <v>-24.858000000000001</v>
      </c>
      <c r="CR8" s="330">
        <v>-29.37</v>
      </c>
      <c r="CS8" s="330">
        <v>-30.172999999999998</v>
      </c>
      <c r="CT8" s="330">
        <v>-28.802</v>
      </c>
      <c r="CU8" s="330">
        <v>-24.155000000000001</v>
      </c>
      <c r="CV8" s="330">
        <v>-29.663</v>
      </c>
      <c r="CW8" s="330">
        <v>-32.200000000000003</v>
      </c>
      <c r="CX8" s="330">
        <v>-32.573999999999998</v>
      </c>
      <c r="CY8" s="330">
        <v>-23.728999999999999</v>
      </c>
      <c r="CZ8" s="330">
        <v>-23.530999999999999</v>
      </c>
      <c r="DA8" s="330">
        <v>-24.689</v>
      </c>
      <c r="DB8" s="330">
        <v>-26.157</v>
      </c>
      <c r="DC8" s="330">
        <v>-22.69</v>
      </c>
      <c r="DD8" s="330">
        <v>-23.27</v>
      </c>
      <c r="DE8" s="330">
        <v>-21.018999999999998</v>
      </c>
      <c r="DF8" s="330">
        <v>-21.460999999999999</v>
      </c>
      <c r="DG8" s="330">
        <v>-26.614999999999998</v>
      </c>
      <c r="DH8" s="330">
        <v>-23.19</v>
      </c>
      <c r="DI8" s="330">
        <v>-20.510999999999999</v>
      </c>
      <c r="DJ8" s="330">
        <v>-24.631</v>
      </c>
      <c r="DK8" s="330">
        <v>-25.978000000000002</v>
      </c>
      <c r="DL8" s="330">
        <v>-23.859000000000002</v>
      </c>
      <c r="DM8" s="330">
        <v>-27.367999999999999</v>
      </c>
      <c r="DN8" s="330">
        <v>-24.757000000000001</v>
      </c>
      <c r="DO8" s="330">
        <v>-28.788</v>
      </c>
      <c r="DP8" s="330">
        <v>-32.06</v>
      </c>
      <c r="DQ8" s="330">
        <v>-29.878</v>
      </c>
      <c r="DR8" s="330">
        <v>-35.28</v>
      </c>
      <c r="DS8" s="330">
        <v>-33.747</v>
      </c>
      <c r="DT8" s="330">
        <v>-34.518000000000001</v>
      </c>
      <c r="DU8" s="330">
        <v>-37.450000000000003</v>
      </c>
      <c r="DV8" s="330">
        <v>-37.561999999999998</v>
      </c>
      <c r="DW8" s="330">
        <v>-37.588000000000001</v>
      </c>
      <c r="DX8" s="330">
        <v>-39.658000000000001</v>
      </c>
      <c r="DY8" s="330">
        <v>-38.093000000000004</v>
      </c>
      <c r="DZ8" s="330">
        <v>-23.725999999999999</v>
      </c>
      <c r="EA8" s="330">
        <v>-25.661999999999999</v>
      </c>
      <c r="EB8" s="330">
        <v>-24.068000000000001</v>
      </c>
      <c r="EC8" s="330">
        <v>-23.85</v>
      </c>
      <c r="ED8" s="330">
        <v>-21.303000000000001</v>
      </c>
      <c r="EE8" s="330">
        <v>-21.803999999999998</v>
      </c>
      <c r="EF8" s="330">
        <v>-21.341999999999999</v>
      </c>
      <c r="EG8" s="330">
        <v>-22.585999999999999</v>
      </c>
      <c r="EH8" s="330">
        <v>-18.364999999999998</v>
      </c>
      <c r="EI8" s="330">
        <v>-15.811</v>
      </c>
      <c r="EJ8" s="330">
        <v>-12.629</v>
      </c>
      <c r="EK8" s="330">
        <v>-11.404</v>
      </c>
      <c r="EL8" s="330">
        <v>-26.175999999999998</v>
      </c>
      <c r="EM8" s="330">
        <v>-25.013999999999999</v>
      </c>
      <c r="EN8" s="330">
        <v>-19.297000000000001</v>
      </c>
      <c r="EO8" s="330">
        <v>-20.326000000000001</v>
      </c>
      <c r="EP8" s="330">
        <v>-19.436</v>
      </c>
      <c r="EQ8" s="330">
        <v>-13.257999999999999</v>
      </c>
      <c r="ER8" s="330">
        <v>-16.613</v>
      </c>
      <c r="ES8" s="330">
        <v>-11.119</v>
      </c>
      <c r="ET8" s="330">
        <v>4.2880000000000003</v>
      </c>
      <c r="EU8" s="330">
        <v>34.808</v>
      </c>
      <c r="EV8" s="330">
        <v>38.253999999999998</v>
      </c>
      <c r="EW8" s="330">
        <v>35.47</v>
      </c>
      <c r="EX8" s="330">
        <v>23.42</v>
      </c>
      <c r="EY8" s="330">
        <v>26.388999999999999</v>
      </c>
      <c r="EZ8" s="330">
        <v>18.809999999999999</v>
      </c>
      <c r="FA8" s="330">
        <v>13.760999999999999</v>
      </c>
      <c r="FB8" s="331">
        <v>22.312000000000001</v>
      </c>
      <c r="FC8" s="331">
        <v>20.356000000000002</v>
      </c>
      <c r="FD8" s="331">
        <v>20.172000000000001</v>
      </c>
      <c r="FE8" s="331">
        <v>16.728000000000002</v>
      </c>
      <c r="FF8" s="331">
        <v>-0.91100000000000003</v>
      </c>
      <c r="FG8" s="331">
        <v>-31.792999999999999</v>
      </c>
      <c r="FH8" s="331">
        <v>-38.771000000000001</v>
      </c>
      <c r="FI8" s="331">
        <v>-41.106999999999999</v>
      </c>
      <c r="FJ8" s="331">
        <v>-41.695</v>
      </c>
      <c r="FK8" s="331">
        <v>-44.095999999999997</v>
      </c>
      <c r="FL8" s="331">
        <v>-48.667000000000002</v>
      </c>
      <c r="FM8" s="331">
        <v>-45.366999999999997</v>
      </c>
      <c r="FN8" s="331">
        <v>-50.811999999999998</v>
      </c>
      <c r="FO8" s="331">
        <v>-48.715000000000003</v>
      </c>
      <c r="FP8" s="331">
        <v>-46.235999999999997</v>
      </c>
      <c r="FQ8" s="331">
        <v>-43.088999999999999</v>
      </c>
      <c r="FR8" s="331">
        <v>-36.274000000000001</v>
      </c>
      <c r="FS8" s="331">
        <v>-28.641999999999999</v>
      </c>
      <c r="FT8" s="331">
        <v>-18.631</v>
      </c>
    </row>
    <row r="9" spans="1:176">
      <c r="B9" s="341"/>
      <c r="C9" s="344" t="s">
        <v>260</v>
      </c>
      <c r="D9" s="329">
        <v>-24.88</v>
      </c>
      <c r="E9" s="329">
        <v>-21.504000000000001</v>
      </c>
      <c r="F9" s="330">
        <v>-16.192</v>
      </c>
      <c r="G9" s="330">
        <v>-12.996</v>
      </c>
      <c r="H9" s="330">
        <v>-16.300999999999998</v>
      </c>
      <c r="I9" s="330">
        <v>-9.9390000000000001</v>
      </c>
      <c r="J9" s="330">
        <v>-15.77</v>
      </c>
      <c r="K9" s="330">
        <v>-15.319000000000001</v>
      </c>
      <c r="L9" s="330">
        <v>-8.1859999999999999</v>
      </c>
      <c r="M9" s="330">
        <v>-4.1139999999999999</v>
      </c>
      <c r="N9" s="330">
        <v>0.38300000000000001</v>
      </c>
      <c r="O9" s="330">
        <v>6.74</v>
      </c>
      <c r="P9" s="330">
        <v>16.710999999999999</v>
      </c>
      <c r="Q9" s="330">
        <v>25.044</v>
      </c>
      <c r="R9" s="330">
        <v>29.649000000000001</v>
      </c>
      <c r="S9" s="330">
        <v>29.294</v>
      </c>
      <c r="T9" s="330">
        <v>35.003999999999998</v>
      </c>
      <c r="U9" s="330">
        <v>37.195</v>
      </c>
      <c r="V9" s="330">
        <v>37.002000000000002</v>
      </c>
      <c r="W9" s="330">
        <v>39.83</v>
      </c>
      <c r="X9" s="330">
        <v>39.795999999999999</v>
      </c>
      <c r="Y9" s="330">
        <v>37.540999999999997</v>
      </c>
      <c r="Z9" s="330">
        <v>37.615000000000002</v>
      </c>
      <c r="AA9" s="330">
        <v>42.338999999999999</v>
      </c>
      <c r="AB9" s="330">
        <v>27.908000000000001</v>
      </c>
      <c r="AC9" s="330">
        <v>23.361999999999998</v>
      </c>
      <c r="AD9" s="330">
        <v>14.253</v>
      </c>
      <c r="AE9" s="330">
        <v>13.29</v>
      </c>
      <c r="AF9" s="330">
        <v>9.7170000000000005</v>
      </c>
      <c r="AG9" s="330">
        <v>3.254</v>
      </c>
      <c r="AH9" s="330">
        <v>5.6070000000000002</v>
      </c>
      <c r="AI9" s="330">
        <v>2.6280000000000001</v>
      </c>
      <c r="AJ9" s="330">
        <v>-2.258</v>
      </c>
      <c r="AK9" s="330">
        <v>-3.3479999999999999</v>
      </c>
      <c r="AL9" s="330">
        <v>-8.6720000000000006</v>
      </c>
      <c r="AM9" s="330">
        <v>-20.542000000000002</v>
      </c>
      <c r="AN9" s="330">
        <v>-11.231</v>
      </c>
      <c r="AO9" s="330">
        <v>-14.108000000000001</v>
      </c>
      <c r="AP9" s="330">
        <v>-13.132</v>
      </c>
      <c r="AQ9" s="330">
        <v>-14.369</v>
      </c>
      <c r="AR9" s="330">
        <v>-13.308</v>
      </c>
      <c r="AS9" s="330">
        <v>-16.053000000000001</v>
      </c>
      <c r="AT9" s="330">
        <v>-17.614999999999998</v>
      </c>
      <c r="AU9" s="330">
        <v>-18.076000000000001</v>
      </c>
      <c r="AV9" s="330">
        <v>-11.728</v>
      </c>
      <c r="AW9" s="330">
        <v>-11.987</v>
      </c>
      <c r="AX9" s="330">
        <v>-9.3460000000000001</v>
      </c>
      <c r="AY9" s="330">
        <v>-7.8470000000000004</v>
      </c>
      <c r="AZ9" s="330">
        <v>0.49399999999999999</v>
      </c>
      <c r="BA9" s="330">
        <v>3.44</v>
      </c>
      <c r="BB9" s="330">
        <v>3.294</v>
      </c>
      <c r="BC9" s="330">
        <v>3.5680000000000001</v>
      </c>
      <c r="BD9" s="330">
        <v>5.8079999999999998</v>
      </c>
      <c r="BE9" s="330">
        <v>6.9119999999999999</v>
      </c>
      <c r="BF9" s="330">
        <v>2.895</v>
      </c>
      <c r="BG9" s="330">
        <v>12.874000000000001</v>
      </c>
      <c r="BH9" s="330">
        <v>16.082000000000001</v>
      </c>
      <c r="BI9" s="330">
        <v>18.937999999999999</v>
      </c>
      <c r="BJ9" s="330">
        <v>20.797000000000001</v>
      </c>
      <c r="BK9" s="330">
        <v>18.04</v>
      </c>
      <c r="BL9" s="330">
        <v>11.608000000000001</v>
      </c>
      <c r="BM9" s="330">
        <v>13.257</v>
      </c>
      <c r="BN9" s="330">
        <v>15.723000000000001</v>
      </c>
      <c r="BO9" s="330">
        <v>18.780999999999999</v>
      </c>
      <c r="BP9" s="330">
        <v>17.268999999999998</v>
      </c>
      <c r="BQ9" s="330">
        <v>17.574000000000002</v>
      </c>
      <c r="BR9" s="330">
        <v>21.561</v>
      </c>
      <c r="BS9" s="330">
        <v>16.966999999999999</v>
      </c>
      <c r="BT9" s="330">
        <v>20.452999999999999</v>
      </c>
      <c r="BU9" s="330">
        <v>18.620999999999999</v>
      </c>
      <c r="BV9" s="330">
        <v>18.215</v>
      </c>
      <c r="BW9" s="330">
        <v>19.542999999999999</v>
      </c>
      <c r="BX9" s="330">
        <v>24.782</v>
      </c>
      <c r="BY9" s="330">
        <v>20.991</v>
      </c>
      <c r="BZ9" s="330">
        <v>19.001999999999999</v>
      </c>
      <c r="CA9" s="330">
        <v>14.614000000000001</v>
      </c>
      <c r="CB9" s="330">
        <v>12.32</v>
      </c>
      <c r="CC9" s="330">
        <v>12.58</v>
      </c>
      <c r="CD9" s="330">
        <v>9.4920000000000009</v>
      </c>
      <c r="CE9" s="330">
        <v>7.2190000000000003</v>
      </c>
      <c r="CF9" s="330">
        <v>5.4089999999999998</v>
      </c>
      <c r="CG9" s="330">
        <v>6.4450000000000003</v>
      </c>
      <c r="CH9" s="330">
        <v>4.391</v>
      </c>
      <c r="CI9" s="330">
        <v>0.127</v>
      </c>
      <c r="CJ9" s="330">
        <v>-0.40600000000000003</v>
      </c>
      <c r="CK9" s="330">
        <v>1.0329999999999999</v>
      </c>
      <c r="CL9" s="330">
        <v>2.4609999999999999</v>
      </c>
      <c r="CM9" s="330">
        <v>2.9649999999999999</v>
      </c>
      <c r="CN9" s="330">
        <v>2.3780000000000001</v>
      </c>
      <c r="CO9" s="330">
        <v>1.694</v>
      </c>
      <c r="CP9" s="330">
        <v>-5.8999999999999997E-2</v>
      </c>
      <c r="CQ9" s="330">
        <v>-0.68500000000000005</v>
      </c>
      <c r="CR9" s="330">
        <v>-4.3479999999999999</v>
      </c>
      <c r="CS9" s="330">
        <v>-5.4930000000000003</v>
      </c>
      <c r="CT9" s="330">
        <v>-3.8879999999999999</v>
      </c>
      <c r="CU9" s="330">
        <v>-0.71</v>
      </c>
      <c r="CV9" s="330">
        <v>-6.6360000000000001</v>
      </c>
      <c r="CW9" s="330">
        <v>-7.0720000000000001</v>
      </c>
      <c r="CX9" s="330">
        <v>-8.0570000000000004</v>
      </c>
      <c r="CY9" s="330">
        <v>-9.0299999999999994</v>
      </c>
      <c r="CZ9" s="330">
        <v>-7.1130000000000004</v>
      </c>
      <c r="DA9" s="330">
        <v>-6.55</v>
      </c>
      <c r="DB9" s="330">
        <v>-7.32</v>
      </c>
      <c r="DC9" s="330">
        <v>-6.2039999999999997</v>
      </c>
      <c r="DD9" s="330">
        <v>-8.0090000000000003</v>
      </c>
      <c r="DE9" s="330">
        <v>-9.1590000000000007</v>
      </c>
      <c r="DF9" s="330">
        <v>-9.2010000000000005</v>
      </c>
      <c r="DG9" s="330">
        <v>-13.425000000000001</v>
      </c>
      <c r="DH9" s="330">
        <v>-10.676</v>
      </c>
      <c r="DI9" s="330">
        <v>-10.534000000000001</v>
      </c>
      <c r="DJ9" s="330">
        <v>-11.601000000000001</v>
      </c>
      <c r="DK9" s="330">
        <v>-9.5530000000000008</v>
      </c>
      <c r="DL9" s="330">
        <v>-11.314</v>
      </c>
      <c r="DM9" s="330">
        <v>-13.689</v>
      </c>
      <c r="DN9" s="330">
        <v>-13.048999999999999</v>
      </c>
      <c r="DO9" s="330">
        <v>-13.74</v>
      </c>
      <c r="DP9" s="330">
        <v>-12.417</v>
      </c>
      <c r="DQ9" s="330">
        <v>-11.667</v>
      </c>
      <c r="DR9" s="330">
        <v>-14.195</v>
      </c>
      <c r="DS9" s="330">
        <v>-12.795999999999999</v>
      </c>
      <c r="DT9" s="330">
        <v>-13.228</v>
      </c>
      <c r="DU9" s="330">
        <v>-14.375999999999999</v>
      </c>
      <c r="DV9" s="330">
        <v>-15.148999999999999</v>
      </c>
      <c r="DW9" s="330">
        <v>-16.408000000000001</v>
      </c>
      <c r="DX9" s="330">
        <v>-16.963000000000001</v>
      </c>
      <c r="DY9" s="330">
        <v>-17.279</v>
      </c>
      <c r="DZ9" s="330">
        <v>-19.067</v>
      </c>
      <c r="EA9" s="330">
        <v>-20.597000000000001</v>
      </c>
      <c r="EB9" s="330">
        <v>-18.023</v>
      </c>
      <c r="EC9" s="330">
        <v>-17.123999999999999</v>
      </c>
      <c r="ED9" s="330">
        <v>-16.077999999999999</v>
      </c>
      <c r="EE9" s="330">
        <v>-15.959</v>
      </c>
      <c r="EF9" s="330">
        <v>-16.582000000000001</v>
      </c>
      <c r="EG9" s="330">
        <v>-16.414000000000001</v>
      </c>
      <c r="EH9" s="330">
        <v>-14.529</v>
      </c>
      <c r="EI9" s="330">
        <v>-12.419</v>
      </c>
      <c r="EJ9" s="330">
        <v>-10.763</v>
      </c>
      <c r="EK9" s="330">
        <v>-8.6839999999999993</v>
      </c>
      <c r="EL9" s="330">
        <v>-10.362</v>
      </c>
      <c r="EM9" s="330">
        <v>-10.852</v>
      </c>
      <c r="EN9" s="330">
        <v>-8.468</v>
      </c>
      <c r="EO9" s="330">
        <v>-8.1300000000000008</v>
      </c>
      <c r="EP9" s="330">
        <v>-8.609</v>
      </c>
      <c r="EQ9" s="330">
        <v>-7.8440000000000003</v>
      </c>
      <c r="ER9" s="330">
        <v>-8.4420000000000002</v>
      </c>
      <c r="ES9" s="330">
        <v>-6.3639999999999999</v>
      </c>
      <c r="ET9" s="330">
        <v>2.4369999999999998</v>
      </c>
      <c r="EU9" s="330">
        <v>21.411999999999999</v>
      </c>
      <c r="EV9" s="330">
        <v>24.247</v>
      </c>
      <c r="EW9" s="330">
        <v>20.611999999999998</v>
      </c>
      <c r="EX9" s="330">
        <v>15.46</v>
      </c>
      <c r="EY9" s="330">
        <v>16.861000000000001</v>
      </c>
      <c r="EZ9" s="330">
        <v>11.763999999999999</v>
      </c>
      <c r="FA9" s="330">
        <v>7.4779999999999998</v>
      </c>
      <c r="FB9" s="331">
        <v>11.843</v>
      </c>
      <c r="FC9" s="331">
        <v>11.574</v>
      </c>
      <c r="FD9" s="331">
        <v>8.8940000000000001</v>
      </c>
      <c r="FE9" s="331">
        <v>6.7839999999999998</v>
      </c>
      <c r="FF9" s="331">
        <v>-3.0579999999999998</v>
      </c>
      <c r="FG9" s="331">
        <v>-23.527000000000001</v>
      </c>
      <c r="FH9" s="331">
        <v>-29.483000000000001</v>
      </c>
      <c r="FI9" s="331">
        <v>-29.870999999999999</v>
      </c>
      <c r="FJ9" s="331">
        <v>-30.736000000000001</v>
      </c>
      <c r="FK9" s="331">
        <v>-33.204000000000001</v>
      </c>
      <c r="FL9" s="331">
        <v>-33.417999999999999</v>
      </c>
      <c r="FM9" s="331">
        <v>-29.754000000000001</v>
      </c>
      <c r="FN9" s="331">
        <v>-32.348999999999997</v>
      </c>
      <c r="FO9" s="331">
        <v>-30.994</v>
      </c>
      <c r="FP9" s="331">
        <v>-29.89</v>
      </c>
      <c r="FQ9" s="331">
        <v>-28.475999999999999</v>
      </c>
      <c r="FR9" s="331">
        <v>-24.529</v>
      </c>
      <c r="FS9" s="331">
        <v>-21.007999999999999</v>
      </c>
      <c r="FT9" s="331">
        <v>-14.712</v>
      </c>
    </row>
    <row r="10" spans="1:176">
      <c r="B10" s="341"/>
      <c r="C10" s="344" t="s">
        <v>495</v>
      </c>
      <c r="D10" s="329">
        <v>-19.254000000000001</v>
      </c>
      <c r="E10" s="329">
        <v>-18.440999999999999</v>
      </c>
      <c r="F10" s="330">
        <v>-20.952999999999999</v>
      </c>
      <c r="G10" s="330">
        <v>-22.539000000000001</v>
      </c>
      <c r="H10" s="330">
        <v>-24.013000000000002</v>
      </c>
      <c r="I10" s="330">
        <v>-9.1419999999999995</v>
      </c>
      <c r="J10" s="330">
        <v>-8.4390000000000001</v>
      </c>
      <c r="K10" s="330">
        <v>-12.702999999999999</v>
      </c>
      <c r="L10" s="330">
        <v>-12.101000000000001</v>
      </c>
      <c r="M10" s="330">
        <v>-15.128</v>
      </c>
      <c r="N10" s="330">
        <v>-7.35</v>
      </c>
      <c r="O10" s="330">
        <v>-4.2990000000000004</v>
      </c>
      <c r="P10" s="330">
        <v>-6.83</v>
      </c>
      <c r="Q10" s="330">
        <v>-4.5229999999999997</v>
      </c>
      <c r="R10" s="330">
        <v>8.1050000000000004</v>
      </c>
      <c r="S10" s="330">
        <v>9.2759999999999998</v>
      </c>
      <c r="T10" s="330">
        <v>12.532999999999999</v>
      </c>
      <c r="U10" s="330">
        <v>13.446</v>
      </c>
      <c r="V10" s="330">
        <v>13.282</v>
      </c>
      <c r="W10" s="330">
        <v>14.129</v>
      </c>
      <c r="X10" s="330">
        <v>12.77</v>
      </c>
      <c r="Y10" s="330">
        <v>12.223000000000001</v>
      </c>
      <c r="Z10" s="330">
        <v>9.1489999999999991</v>
      </c>
      <c r="AA10" s="330">
        <v>8.2370000000000001</v>
      </c>
      <c r="AB10" s="330">
        <v>14.694000000000001</v>
      </c>
      <c r="AC10" s="330">
        <v>10.052</v>
      </c>
      <c r="AD10" s="330">
        <v>4.8879999999999999</v>
      </c>
      <c r="AE10" s="330">
        <v>-3.6</v>
      </c>
      <c r="AF10" s="330">
        <v>-2.8719999999999999</v>
      </c>
      <c r="AG10" s="330">
        <v>-3.7959999999999998</v>
      </c>
      <c r="AH10" s="330">
        <v>-2.33</v>
      </c>
      <c r="AI10" s="330">
        <v>-1</v>
      </c>
      <c r="AJ10" s="330">
        <v>-0.97199999999999998</v>
      </c>
      <c r="AK10" s="330">
        <v>-2.6890000000000001</v>
      </c>
      <c r="AL10" s="330">
        <v>-3.18</v>
      </c>
      <c r="AM10" s="330">
        <v>-6.6</v>
      </c>
      <c r="AN10" s="330">
        <v>-14.714</v>
      </c>
      <c r="AO10" s="330">
        <v>-14.087999999999999</v>
      </c>
      <c r="AP10" s="330">
        <v>-10.404999999999999</v>
      </c>
      <c r="AQ10" s="330">
        <v>-7.8650000000000002</v>
      </c>
      <c r="AR10" s="330">
        <v>-5.1829999999999998</v>
      </c>
      <c r="AS10" s="330">
        <v>-7.4009999999999998</v>
      </c>
      <c r="AT10" s="330">
        <v>-7.6520000000000001</v>
      </c>
      <c r="AU10" s="330">
        <v>-5.4669999999999996</v>
      </c>
      <c r="AV10" s="330">
        <v>-8.4649999999999999</v>
      </c>
      <c r="AW10" s="330">
        <v>-4.2729999999999997</v>
      </c>
      <c r="AX10" s="330">
        <v>-2.5529999999999999</v>
      </c>
      <c r="AY10" s="330">
        <v>-3.1520000000000001</v>
      </c>
      <c r="AZ10" s="330">
        <v>3.8069999999999999</v>
      </c>
      <c r="BA10" s="330">
        <v>5.9050000000000002</v>
      </c>
      <c r="BB10" s="330">
        <v>0.17199999999999999</v>
      </c>
      <c r="BC10" s="330">
        <v>1.0549999999999999</v>
      </c>
      <c r="BD10" s="330">
        <v>1.7709999999999999</v>
      </c>
      <c r="BE10" s="330">
        <v>3.3919999999999999</v>
      </c>
      <c r="BF10" s="330">
        <v>5.2590000000000003</v>
      </c>
      <c r="BG10" s="330">
        <v>2.9830000000000001</v>
      </c>
      <c r="BH10" s="330">
        <v>3.2730000000000001</v>
      </c>
      <c r="BI10" s="330">
        <v>3.165</v>
      </c>
      <c r="BJ10" s="330">
        <v>2.2879999999999998</v>
      </c>
      <c r="BK10" s="330">
        <v>4.3479999999999999</v>
      </c>
      <c r="BL10" s="330">
        <v>2.2810000000000001</v>
      </c>
      <c r="BM10" s="330">
        <v>0.13700000000000001</v>
      </c>
      <c r="BN10" s="330">
        <v>3.2210000000000001</v>
      </c>
      <c r="BO10" s="330">
        <v>4.2220000000000004</v>
      </c>
      <c r="BP10" s="330">
        <v>3.6709999999999998</v>
      </c>
      <c r="BQ10" s="330">
        <v>4.4020000000000001</v>
      </c>
      <c r="BR10" s="330">
        <v>5.1429999999999998</v>
      </c>
      <c r="BS10" s="330">
        <v>4.2270000000000003</v>
      </c>
      <c r="BT10" s="330">
        <v>7.0919999999999996</v>
      </c>
      <c r="BU10" s="330">
        <v>6.77</v>
      </c>
      <c r="BV10" s="330">
        <v>7.3330000000000002</v>
      </c>
      <c r="BW10" s="330">
        <v>10.238</v>
      </c>
      <c r="BX10" s="330">
        <v>7.5640000000000001</v>
      </c>
      <c r="BY10" s="330">
        <v>6.774</v>
      </c>
      <c r="BZ10" s="330">
        <v>6.1689999999999996</v>
      </c>
      <c r="CA10" s="330">
        <v>5.0220000000000002</v>
      </c>
      <c r="CB10" s="330">
        <v>4.0259999999999998</v>
      </c>
      <c r="CC10" s="330">
        <v>0.57799999999999996</v>
      </c>
      <c r="CD10" s="330">
        <v>-1.1850000000000001</v>
      </c>
      <c r="CE10" s="330">
        <v>-1.7030000000000001</v>
      </c>
      <c r="CF10" s="330">
        <v>-2.278</v>
      </c>
      <c r="CG10" s="330">
        <v>-3.68</v>
      </c>
      <c r="CH10" s="330">
        <v>-3.0219999999999998</v>
      </c>
      <c r="CI10" s="330">
        <v>-4.8579999999999997</v>
      </c>
      <c r="CJ10" s="330">
        <v>-7.351</v>
      </c>
      <c r="CK10" s="330">
        <v>-5.0380000000000003</v>
      </c>
      <c r="CL10" s="330">
        <v>-3.81</v>
      </c>
      <c r="CM10" s="330">
        <v>-11.752000000000001</v>
      </c>
      <c r="CN10" s="330">
        <v>-12.558999999999999</v>
      </c>
      <c r="CO10" s="330">
        <v>-7.1440000000000001</v>
      </c>
      <c r="CP10" s="330">
        <v>-14</v>
      </c>
      <c r="CQ10" s="330">
        <v>-15.516999999999999</v>
      </c>
      <c r="CR10" s="330">
        <v>-15.930999999999999</v>
      </c>
      <c r="CS10" s="330">
        <v>-14.887</v>
      </c>
      <c r="CT10" s="330">
        <v>-16.192</v>
      </c>
      <c r="CU10" s="330">
        <v>-16.245999999999999</v>
      </c>
      <c r="CV10" s="330">
        <v>-15.276999999999999</v>
      </c>
      <c r="CW10" s="330">
        <v>-17.492999999999999</v>
      </c>
      <c r="CX10" s="330">
        <v>-17.922000000000001</v>
      </c>
      <c r="CY10" s="330">
        <v>-9.3369999999999997</v>
      </c>
      <c r="CZ10" s="330">
        <v>-11.074999999999999</v>
      </c>
      <c r="DA10" s="330">
        <v>-14.526</v>
      </c>
      <c r="DB10" s="330">
        <v>-13.496</v>
      </c>
      <c r="DC10" s="330">
        <v>-11.038</v>
      </c>
      <c r="DD10" s="330">
        <v>-10.183</v>
      </c>
      <c r="DE10" s="330">
        <v>-7.4109999999999996</v>
      </c>
      <c r="DF10" s="330">
        <v>-8.1440000000000001</v>
      </c>
      <c r="DG10" s="330">
        <v>-9.2080000000000002</v>
      </c>
      <c r="DH10" s="330">
        <v>-8.1319999999999997</v>
      </c>
      <c r="DI10" s="330">
        <v>-5.4859999999999998</v>
      </c>
      <c r="DJ10" s="330">
        <v>-9.0470000000000006</v>
      </c>
      <c r="DK10" s="330">
        <v>-10.651999999999999</v>
      </c>
      <c r="DL10" s="330">
        <v>-8.298</v>
      </c>
      <c r="DM10" s="330">
        <v>-8.7959999999999994</v>
      </c>
      <c r="DN10" s="330">
        <v>-8.4169999999999998</v>
      </c>
      <c r="DO10" s="330">
        <v>-11.569000000000001</v>
      </c>
      <c r="DP10" s="330">
        <v>-15.478</v>
      </c>
      <c r="DQ10" s="330">
        <v>-14.085000000000001</v>
      </c>
      <c r="DR10" s="330">
        <v>-16.411999999999999</v>
      </c>
      <c r="DS10" s="330">
        <v>-15.305999999999999</v>
      </c>
      <c r="DT10" s="330">
        <v>-17.077999999999999</v>
      </c>
      <c r="DU10" s="330">
        <v>-19.417999999999999</v>
      </c>
      <c r="DV10" s="330">
        <v>-18.076000000000001</v>
      </c>
      <c r="DW10" s="330">
        <v>-17.798999999999999</v>
      </c>
      <c r="DX10" s="330">
        <v>-19.158999999999999</v>
      </c>
      <c r="DY10" s="330">
        <v>-17.795000000000002</v>
      </c>
      <c r="DZ10" s="330">
        <v>-2.3359999999999999</v>
      </c>
      <c r="EA10" s="330">
        <v>-2.3090000000000002</v>
      </c>
      <c r="EB10" s="330">
        <v>-2.597</v>
      </c>
      <c r="EC10" s="330">
        <v>-4.0519999999999996</v>
      </c>
      <c r="ED10" s="330">
        <v>-3.0760000000000001</v>
      </c>
      <c r="EE10" s="330">
        <v>-3.0710000000000002</v>
      </c>
      <c r="EF10" s="330">
        <v>-2.843</v>
      </c>
      <c r="EG10" s="330">
        <v>-3.823</v>
      </c>
      <c r="EH10" s="330">
        <v>-2.278</v>
      </c>
      <c r="EI10" s="330">
        <v>-0.95599999999999996</v>
      </c>
      <c r="EJ10" s="330">
        <v>0.45</v>
      </c>
      <c r="EK10" s="330">
        <v>0.216</v>
      </c>
      <c r="EL10" s="330">
        <v>-12.875999999999999</v>
      </c>
      <c r="EM10" s="330">
        <v>-11.933999999999999</v>
      </c>
      <c r="EN10" s="330">
        <v>-9.4550000000000001</v>
      </c>
      <c r="EO10" s="330">
        <v>-9.9589999999999996</v>
      </c>
      <c r="EP10" s="330">
        <v>-8.5410000000000004</v>
      </c>
      <c r="EQ10" s="330">
        <v>-4.1189999999999998</v>
      </c>
      <c r="ER10" s="330">
        <v>-6.6959999999999997</v>
      </c>
      <c r="ES10" s="330">
        <v>-4.1079999999999997</v>
      </c>
      <c r="ET10" s="330">
        <v>2.83</v>
      </c>
      <c r="EU10" s="330">
        <v>13.055999999999999</v>
      </c>
      <c r="EV10" s="330">
        <v>14.673</v>
      </c>
      <c r="EW10" s="330">
        <v>15.061999999999999</v>
      </c>
      <c r="EX10" s="330">
        <v>8.0670000000000002</v>
      </c>
      <c r="EY10" s="330">
        <v>7.6630000000000003</v>
      </c>
      <c r="EZ10" s="330">
        <v>4.4669999999999996</v>
      </c>
      <c r="FA10" s="330">
        <v>3.8570000000000002</v>
      </c>
      <c r="FB10" s="331">
        <v>8.0960000000000001</v>
      </c>
      <c r="FC10" s="331">
        <v>5.218</v>
      </c>
      <c r="FD10" s="331">
        <v>8.9789999999999992</v>
      </c>
      <c r="FE10" s="331">
        <v>8.2159999999999993</v>
      </c>
      <c r="FF10" s="331">
        <v>-0.36299999999999999</v>
      </c>
      <c r="FG10" s="331">
        <v>-10.314</v>
      </c>
      <c r="FH10" s="331">
        <v>-12.007</v>
      </c>
      <c r="FI10" s="331">
        <v>-13.775</v>
      </c>
      <c r="FJ10" s="331">
        <v>-11.917999999999999</v>
      </c>
      <c r="FK10" s="331">
        <v>-10.827999999999999</v>
      </c>
      <c r="FL10" s="331">
        <v>-11.624000000000001</v>
      </c>
      <c r="FM10" s="331">
        <v>-11.965999999999999</v>
      </c>
      <c r="FN10" s="331">
        <v>-14.016999999999999</v>
      </c>
      <c r="FO10" s="331">
        <v>-14.43</v>
      </c>
      <c r="FP10" s="331">
        <v>-12.238</v>
      </c>
      <c r="FQ10" s="331">
        <v>-9.9</v>
      </c>
      <c r="FR10" s="331">
        <v>-6.6050000000000004</v>
      </c>
      <c r="FS10" s="331">
        <v>-2.774</v>
      </c>
      <c r="FT10" s="331">
        <v>0.20399999999999999</v>
      </c>
    </row>
    <row r="11" spans="1:176">
      <c r="B11" s="341"/>
      <c r="C11" s="344" t="s">
        <v>257</v>
      </c>
      <c r="D11" s="329">
        <v>0.48</v>
      </c>
      <c r="E11" s="329">
        <v>-1.3480000000000001</v>
      </c>
      <c r="F11" s="330">
        <v>-1.9059999999999999</v>
      </c>
      <c r="G11" s="330">
        <v>-0.14099999999999999</v>
      </c>
      <c r="H11" s="330">
        <v>-1.367</v>
      </c>
      <c r="I11" s="330">
        <v>-2.0009999999999999</v>
      </c>
      <c r="J11" s="330">
        <v>-2.774</v>
      </c>
      <c r="K11" s="330">
        <v>-2.9790000000000001</v>
      </c>
      <c r="L11" s="330">
        <v>-3.4249999999999998</v>
      </c>
      <c r="M11" s="330">
        <v>-1.6539999999999999</v>
      </c>
      <c r="N11" s="330">
        <v>-1.0129999999999999</v>
      </c>
      <c r="O11" s="330">
        <v>-0.55800000000000005</v>
      </c>
      <c r="P11" s="330">
        <v>1.419</v>
      </c>
      <c r="Q11" s="330">
        <v>4.556</v>
      </c>
      <c r="R11" s="330">
        <v>5.9459999999999997</v>
      </c>
      <c r="S11" s="330">
        <v>7.7220000000000004</v>
      </c>
      <c r="T11" s="330">
        <v>6.7030000000000003</v>
      </c>
      <c r="U11" s="330">
        <v>7.9930000000000003</v>
      </c>
      <c r="V11" s="330">
        <v>7.907</v>
      </c>
      <c r="W11" s="330">
        <v>9.0449999999999999</v>
      </c>
      <c r="X11" s="330">
        <v>10.012</v>
      </c>
      <c r="Y11" s="330">
        <v>8.5399999999999991</v>
      </c>
      <c r="Z11" s="330">
        <v>8.93</v>
      </c>
      <c r="AA11" s="330">
        <v>8.3759999999999994</v>
      </c>
      <c r="AB11" s="330">
        <v>9.2880000000000003</v>
      </c>
      <c r="AC11" s="330">
        <v>8.7089999999999996</v>
      </c>
      <c r="AD11" s="330">
        <v>7.7869999999999999</v>
      </c>
      <c r="AE11" s="330">
        <v>5.306</v>
      </c>
      <c r="AF11" s="330">
        <v>6.5919999999999996</v>
      </c>
      <c r="AG11" s="330">
        <v>9.0139999999999993</v>
      </c>
      <c r="AH11" s="330">
        <v>11.144</v>
      </c>
      <c r="AI11" s="330">
        <v>6.1559999999999997</v>
      </c>
      <c r="AJ11" s="330">
        <v>8.8179999999999996</v>
      </c>
      <c r="AK11" s="330">
        <v>5.2270000000000003</v>
      </c>
      <c r="AL11" s="330">
        <v>2.8959999999999999</v>
      </c>
      <c r="AM11" s="330">
        <v>3.2229999999999999</v>
      </c>
      <c r="AN11" s="330">
        <v>1.4870000000000001</v>
      </c>
      <c r="AO11" s="330">
        <v>1.405</v>
      </c>
      <c r="AP11" s="330">
        <v>0.61099999999999999</v>
      </c>
      <c r="AQ11" s="330">
        <v>1.28</v>
      </c>
      <c r="AR11" s="330">
        <v>2.036</v>
      </c>
      <c r="AS11" s="330">
        <v>-2.5779999999999998</v>
      </c>
      <c r="AT11" s="330">
        <v>-3.4510000000000001</v>
      </c>
      <c r="AU11" s="330">
        <v>0.46700000000000003</v>
      </c>
      <c r="AV11" s="330">
        <v>-2.6379999999999999</v>
      </c>
      <c r="AW11" s="330">
        <v>0.20399999999999999</v>
      </c>
      <c r="AX11" s="330">
        <v>2.0070000000000001</v>
      </c>
      <c r="AY11" s="330">
        <v>0.56000000000000005</v>
      </c>
      <c r="AZ11" s="330">
        <v>1.694</v>
      </c>
      <c r="BA11" s="330">
        <v>1.37</v>
      </c>
      <c r="BB11" s="330">
        <v>1.9419999999999999</v>
      </c>
      <c r="BC11" s="330">
        <v>1.1519999999999999</v>
      </c>
      <c r="BD11" s="330">
        <v>-0.48199999999999998</v>
      </c>
      <c r="BE11" s="330">
        <v>1.4970000000000001</v>
      </c>
      <c r="BF11" s="330">
        <v>1.3169999999999999</v>
      </c>
      <c r="BG11" s="330">
        <v>1.5549999999999999</v>
      </c>
      <c r="BH11" s="330">
        <v>1.1399999999999999</v>
      </c>
      <c r="BI11" s="330">
        <v>1.762</v>
      </c>
      <c r="BJ11" s="330">
        <v>1.4810000000000001</v>
      </c>
      <c r="BK11" s="330">
        <v>1.7490000000000001</v>
      </c>
      <c r="BL11" s="330">
        <v>1.9990000000000001</v>
      </c>
      <c r="BM11" s="330">
        <v>0.32</v>
      </c>
      <c r="BN11" s="330">
        <v>0.754</v>
      </c>
      <c r="BO11" s="330">
        <v>1.264</v>
      </c>
      <c r="BP11" s="330">
        <v>2.6110000000000002</v>
      </c>
      <c r="BQ11" s="330">
        <v>0.96599999999999997</v>
      </c>
      <c r="BR11" s="330">
        <v>2.4449999999999998</v>
      </c>
      <c r="BS11" s="330">
        <v>1.76</v>
      </c>
      <c r="BT11" s="330">
        <v>1.8280000000000001</v>
      </c>
      <c r="BU11" s="330">
        <v>1.91</v>
      </c>
      <c r="BV11" s="330">
        <v>1.7969999999999999</v>
      </c>
      <c r="BW11" s="330">
        <v>1.2490000000000001</v>
      </c>
      <c r="BX11" s="330">
        <v>2.3029999999999999</v>
      </c>
      <c r="BY11" s="330">
        <v>3.2890000000000001</v>
      </c>
      <c r="BZ11" s="330">
        <v>2.7610000000000001</v>
      </c>
      <c r="CA11" s="330">
        <v>1.6850000000000001</v>
      </c>
      <c r="CB11" s="330">
        <v>0.502</v>
      </c>
      <c r="CC11" s="330">
        <v>0.91200000000000003</v>
      </c>
      <c r="CD11" s="330">
        <v>0.223</v>
      </c>
      <c r="CE11" s="330">
        <v>0.14099999999999999</v>
      </c>
      <c r="CF11" s="330">
        <v>0.86499999999999999</v>
      </c>
      <c r="CG11" s="330">
        <v>0.73699999999999999</v>
      </c>
      <c r="CH11" s="330">
        <v>-1.1759999999999999</v>
      </c>
      <c r="CI11" s="330">
        <v>-1.359</v>
      </c>
      <c r="CJ11" s="330">
        <v>-3.8140000000000001</v>
      </c>
      <c r="CK11" s="330">
        <v>-3.7189999999999999</v>
      </c>
      <c r="CL11" s="330">
        <v>-5.0549999999999997</v>
      </c>
      <c r="CM11" s="330">
        <v>-5.4480000000000004</v>
      </c>
      <c r="CN11" s="330">
        <v>-6.4870000000000001</v>
      </c>
      <c r="CO11" s="330">
        <v>-7.6929999999999996</v>
      </c>
      <c r="CP11" s="330">
        <v>-9.8070000000000004</v>
      </c>
      <c r="CQ11" s="330">
        <v>-8.6560000000000006</v>
      </c>
      <c r="CR11" s="330">
        <v>-9.0909999999999993</v>
      </c>
      <c r="CS11" s="330">
        <v>-9.7929999999999993</v>
      </c>
      <c r="CT11" s="330">
        <v>-8.7219999999999995</v>
      </c>
      <c r="CU11" s="330">
        <v>-7.1989999999999998</v>
      </c>
      <c r="CV11" s="330">
        <v>-7.75</v>
      </c>
      <c r="CW11" s="330">
        <v>-7.6349999999999998</v>
      </c>
      <c r="CX11" s="330">
        <v>-6.5949999999999998</v>
      </c>
      <c r="CY11" s="330">
        <v>-5.3620000000000001</v>
      </c>
      <c r="CZ11" s="330">
        <v>-5.343</v>
      </c>
      <c r="DA11" s="330">
        <v>-3.613</v>
      </c>
      <c r="DB11" s="330">
        <v>-5.3410000000000002</v>
      </c>
      <c r="DC11" s="330">
        <v>-5.4480000000000004</v>
      </c>
      <c r="DD11" s="330">
        <v>-5.0780000000000003</v>
      </c>
      <c r="DE11" s="330">
        <v>-4.4489999999999998</v>
      </c>
      <c r="DF11" s="330">
        <v>-4.1159999999999997</v>
      </c>
      <c r="DG11" s="330">
        <v>-3.9820000000000002</v>
      </c>
      <c r="DH11" s="330">
        <v>-4.3819999999999997</v>
      </c>
      <c r="DI11" s="330">
        <v>-4.4909999999999997</v>
      </c>
      <c r="DJ11" s="330">
        <v>-3.9830000000000001</v>
      </c>
      <c r="DK11" s="330">
        <v>-5.7729999999999997</v>
      </c>
      <c r="DL11" s="330">
        <v>-4.2469999999999999</v>
      </c>
      <c r="DM11" s="330">
        <v>-4.883</v>
      </c>
      <c r="DN11" s="330">
        <v>-3.2909999999999999</v>
      </c>
      <c r="DO11" s="330">
        <v>-3.4790000000000001</v>
      </c>
      <c r="DP11" s="330">
        <v>-4.165</v>
      </c>
      <c r="DQ11" s="330">
        <v>-4.1260000000000003</v>
      </c>
      <c r="DR11" s="330">
        <v>-4.673</v>
      </c>
      <c r="DS11" s="330">
        <v>-5.6449999999999996</v>
      </c>
      <c r="DT11" s="330">
        <v>-4.2119999999999997</v>
      </c>
      <c r="DU11" s="330">
        <v>-3.6560000000000001</v>
      </c>
      <c r="DV11" s="330">
        <v>-4.3369999999999997</v>
      </c>
      <c r="DW11" s="330">
        <v>-3.3809999999999998</v>
      </c>
      <c r="DX11" s="330">
        <v>-3.536</v>
      </c>
      <c r="DY11" s="330">
        <v>-3.0190000000000001</v>
      </c>
      <c r="DZ11" s="330">
        <v>-2.323</v>
      </c>
      <c r="EA11" s="330">
        <v>-2.7559999999999998</v>
      </c>
      <c r="EB11" s="330">
        <v>-3.448</v>
      </c>
      <c r="EC11" s="330">
        <v>-2.6739999999999999</v>
      </c>
      <c r="ED11" s="330">
        <v>-2.149</v>
      </c>
      <c r="EE11" s="330">
        <v>-2.774</v>
      </c>
      <c r="EF11" s="330">
        <v>-1.917</v>
      </c>
      <c r="EG11" s="330">
        <v>-2.3490000000000002</v>
      </c>
      <c r="EH11" s="330">
        <v>-1.5580000000000001</v>
      </c>
      <c r="EI11" s="330">
        <v>-2.4359999999999999</v>
      </c>
      <c r="EJ11" s="330">
        <v>-2.3159999999999998</v>
      </c>
      <c r="EK11" s="330">
        <v>-2.9359999999999999</v>
      </c>
      <c r="EL11" s="330">
        <v>-2.9380000000000002</v>
      </c>
      <c r="EM11" s="330">
        <v>-2.2280000000000002</v>
      </c>
      <c r="EN11" s="330">
        <v>-1.3740000000000001</v>
      </c>
      <c r="EO11" s="330">
        <v>-2.2370000000000001</v>
      </c>
      <c r="EP11" s="330">
        <v>-2.286</v>
      </c>
      <c r="EQ11" s="330">
        <v>-1.2949999999999999</v>
      </c>
      <c r="ER11" s="330">
        <v>-1.4750000000000001</v>
      </c>
      <c r="ES11" s="330">
        <v>-0.64700000000000002</v>
      </c>
      <c r="ET11" s="330">
        <v>-0.97899999999999998</v>
      </c>
      <c r="EU11" s="330">
        <v>0.34</v>
      </c>
      <c r="EV11" s="330">
        <v>-0.66600000000000004</v>
      </c>
      <c r="EW11" s="330">
        <v>-0.20399999999999999</v>
      </c>
      <c r="EX11" s="330">
        <v>-0.107</v>
      </c>
      <c r="EY11" s="330">
        <v>1.865</v>
      </c>
      <c r="EZ11" s="330">
        <v>2.5790000000000002</v>
      </c>
      <c r="FA11" s="330">
        <v>2.4260000000000002</v>
      </c>
      <c r="FB11" s="331">
        <v>2.3730000000000002</v>
      </c>
      <c r="FC11" s="331">
        <v>3.5640000000000001</v>
      </c>
      <c r="FD11" s="331">
        <v>2.2989999999999999</v>
      </c>
      <c r="FE11" s="331">
        <v>1.728</v>
      </c>
      <c r="FF11" s="331">
        <v>2.5099999999999998</v>
      </c>
      <c r="FG11" s="331">
        <v>2.048</v>
      </c>
      <c r="FH11" s="331">
        <v>2.7189999999999999</v>
      </c>
      <c r="FI11" s="331">
        <v>2.5390000000000001</v>
      </c>
      <c r="FJ11" s="331">
        <v>0.95899999999999996</v>
      </c>
      <c r="FK11" s="331">
        <v>-6.4000000000000001E-2</v>
      </c>
      <c r="FL11" s="331">
        <v>-3.625</v>
      </c>
      <c r="FM11" s="331">
        <v>-3.6469999999999998</v>
      </c>
      <c r="FN11" s="331">
        <v>-4.4459999999999997</v>
      </c>
      <c r="FO11" s="331">
        <v>-3.2909999999999999</v>
      </c>
      <c r="FP11" s="331">
        <v>-4.1079999999999997</v>
      </c>
      <c r="FQ11" s="331">
        <v>-4.7130000000000001</v>
      </c>
      <c r="FR11" s="331">
        <v>-5.14</v>
      </c>
      <c r="FS11" s="331">
        <v>-4.8600000000000003</v>
      </c>
      <c r="FT11" s="331">
        <v>-4.1230000000000002</v>
      </c>
    </row>
    <row r="12" spans="1:176">
      <c r="B12" s="341"/>
      <c r="C12" s="345"/>
    </row>
    <row r="13" spans="1:176">
      <c r="B13" s="341"/>
      <c r="C13" s="345"/>
    </row>
    <row r="14" spans="1:176">
      <c r="B14" s="341"/>
      <c r="C14" s="345" t="s">
        <v>31</v>
      </c>
      <c r="D14" s="327" t="s">
        <v>101</v>
      </c>
      <c r="E14" s="327" t="s">
        <v>263</v>
      </c>
      <c r="F14" s="327" t="s">
        <v>264</v>
      </c>
      <c r="G14" s="327" t="s">
        <v>265</v>
      </c>
      <c r="H14" s="327" t="s">
        <v>266</v>
      </c>
      <c r="I14" s="327" t="s">
        <v>267</v>
      </c>
      <c r="J14" s="327" t="s">
        <v>268</v>
      </c>
      <c r="K14" s="327" t="s">
        <v>269</v>
      </c>
      <c r="L14" s="327" t="s">
        <v>270</v>
      </c>
      <c r="M14" s="327" t="s">
        <v>271</v>
      </c>
      <c r="N14" s="327" t="s">
        <v>272</v>
      </c>
      <c r="O14" s="327" t="s">
        <v>273</v>
      </c>
      <c r="P14" s="327" t="s">
        <v>102</v>
      </c>
      <c r="Q14" s="327" t="s">
        <v>274</v>
      </c>
      <c r="R14" s="327" t="s">
        <v>275</v>
      </c>
      <c r="S14" s="327" t="s">
        <v>276</v>
      </c>
      <c r="T14" s="327" t="s">
        <v>277</v>
      </c>
      <c r="U14" s="327" t="s">
        <v>278</v>
      </c>
      <c r="V14" s="327" t="s">
        <v>279</v>
      </c>
      <c r="W14" s="327" t="s">
        <v>280</v>
      </c>
      <c r="X14" s="327" t="s">
        <v>281</v>
      </c>
      <c r="Y14" s="327" t="s">
        <v>282</v>
      </c>
      <c r="Z14" s="327" t="s">
        <v>283</v>
      </c>
      <c r="AA14" s="327" t="s">
        <v>284</v>
      </c>
      <c r="AB14" s="327" t="s">
        <v>38</v>
      </c>
      <c r="AC14" s="327" t="s">
        <v>285</v>
      </c>
      <c r="AD14" s="327" t="s">
        <v>286</v>
      </c>
      <c r="AE14" s="327" t="s">
        <v>287</v>
      </c>
      <c r="AF14" s="327" t="s">
        <v>288</v>
      </c>
      <c r="AG14" s="327" t="s">
        <v>289</v>
      </c>
      <c r="AH14" s="327" t="s">
        <v>290</v>
      </c>
      <c r="AI14" s="327" t="s">
        <v>291</v>
      </c>
      <c r="AJ14" s="327" t="s">
        <v>292</v>
      </c>
      <c r="AK14" s="327" t="s">
        <v>293</v>
      </c>
      <c r="AL14" s="327" t="s">
        <v>294</v>
      </c>
      <c r="AM14" s="327" t="s">
        <v>295</v>
      </c>
      <c r="AN14" s="327" t="s">
        <v>39</v>
      </c>
      <c r="AO14" s="327" t="s">
        <v>296</v>
      </c>
      <c r="AP14" s="327" t="s">
        <v>297</v>
      </c>
      <c r="AQ14" s="327" t="s">
        <v>298</v>
      </c>
      <c r="AR14" s="327" t="s">
        <v>299</v>
      </c>
      <c r="AS14" s="327" t="s">
        <v>300</v>
      </c>
      <c r="AT14" s="327" t="s">
        <v>301</v>
      </c>
      <c r="AU14" s="327" t="s">
        <v>302</v>
      </c>
      <c r="AV14" s="327" t="s">
        <v>303</v>
      </c>
      <c r="AW14" s="327" t="s">
        <v>304</v>
      </c>
      <c r="AX14" s="327" t="s">
        <v>305</v>
      </c>
      <c r="AY14" s="327" t="s">
        <v>306</v>
      </c>
      <c r="AZ14" s="327" t="s">
        <v>40</v>
      </c>
      <c r="BA14" s="327" t="s">
        <v>307</v>
      </c>
      <c r="BB14" s="327" t="s">
        <v>308</v>
      </c>
      <c r="BC14" s="327" t="s">
        <v>309</v>
      </c>
      <c r="BD14" s="327" t="s">
        <v>310</v>
      </c>
      <c r="BE14" s="327" t="s">
        <v>311</v>
      </c>
      <c r="BF14" s="327" t="s">
        <v>312</v>
      </c>
      <c r="BG14" s="327" t="s">
        <v>313</v>
      </c>
      <c r="BH14" s="327" t="s">
        <v>314</v>
      </c>
      <c r="BI14" s="327" t="s">
        <v>315</v>
      </c>
      <c r="BJ14" s="327" t="s">
        <v>316</v>
      </c>
      <c r="BK14" s="327" t="s">
        <v>317</v>
      </c>
      <c r="BL14" s="327" t="s">
        <v>41</v>
      </c>
      <c r="BM14" s="327" t="s">
        <v>318</v>
      </c>
      <c r="BN14" s="327" t="s">
        <v>319</v>
      </c>
      <c r="BO14" s="327" t="s">
        <v>320</v>
      </c>
      <c r="BP14" s="327" t="s">
        <v>321</v>
      </c>
      <c r="BQ14" s="327" t="s">
        <v>322</v>
      </c>
      <c r="BR14" s="327" t="s">
        <v>323</v>
      </c>
      <c r="BS14" s="327" t="s">
        <v>324</v>
      </c>
      <c r="BT14" s="327" t="s">
        <v>325</v>
      </c>
      <c r="BU14" s="327" t="s">
        <v>326</v>
      </c>
      <c r="BV14" s="327" t="s">
        <v>327</v>
      </c>
      <c r="BW14" s="327" t="s">
        <v>328</v>
      </c>
      <c r="BX14" s="327" t="s">
        <v>42</v>
      </c>
      <c r="BY14" s="327" t="s">
        <v>329</v>
      </c>
      <c r="BZ14" s="327" t="s">
        <v>330</v>
      </c>
      <c r="CA14" s="327" t="s">
        <v>331</v>
      </c>
      <c r="CB14" s="327" t="s">
        <v>332</v>
      </c>
      <c r="CC14" s="327" t="s">
        <v>333</v>
      </c>
      <c r="CD14" s="327" t="s">
        <v>334</v>
      </c>
      <c r="CE14" s="327" t="s">
        <v>335</v>
      </c>
      <c r="CF14" s="327" t="s">
        <v>336</v>
      </c>
      <c r="CG14" s="327" t="s">
        <v>337</v>
      </c>
      <c r="CH14" s="327" t="s">
        <v>338</v>
      </c>
      <c r="CI14" s="327" t="s">
        <v>339</v>
      </c>
      <c r="CJ14" s="327" t="s">
        <v>43</v>
      </c>
      <c r="CK14" s="327" t="s">
        <v>340</v>
      </c>
      <c r="CL14" s="327" t="s">
        <v>341</v>
      </c>
      <c r="CM14" s="327" t="s">
        <v>342</v>
      </c>
      <c r="CN14" s="327" t="s">
        <v>343</v>
      </c>
      <c r="CO14" s="327" t="s">
        <v>344</v>
      </c>
      <c r="CP14" s="327" t="s">
        <v>345</v>
      </c>
      <c r="CQ14" s="327" t="s">
        <v>346</v>
      </c>
      <c r="CR14" s="327" t="s">
        <v>347</v>
      </c>
      <c r="CS14" s="327" t="s">
        <v>348</v>
      </c>
      <c r="CT14" s="327" t="s">
        <v>349</v>
      </c>
      <c r="CU14" s="327" t="s">
        <v>350</v>
      </c>
      <c r="CV14" s="327" t="s">
        <v>44</v>
      </c>
      <c r="CW14" s="327" t="s">
        <v>351</v>
      </c>
      <c r="CX14" s="327" t="s">
        <v>352</v>
      </c>
      <c r="CY14" s="327" t="s">
        <v>353</v>
      </c>
      <c r="CZ14" s="327" t="s">
        <v>354</v>
      </c>
      <c r="DA14" s="327" t="s">
        <v>355</v>
      </c>
      <c r="DB14" s="327" t="s">
        <v>356</v>
      </c>
      <c r="DC14" s="327" t="s">
        <v>357</v>
      </c>
      <c r="DD14" s="327" t="s">
        <v>358</v>
      </c>
      <c r="DE14" s="327" t="s">
        <v>359</v>
      </c>
      <c r="DF14" s="327" t="s">
        <v>360</v>
      </c>
      <c r="DG14" s="327" t="s">
        <v>361</v>
      </c>
      <c r="DH14" s="327" t="s">
        <v>45</v>
      </c>
      <c r="DI14" s="327" t="s">
        <v>362</v>
      </c>
      <c r="DJ14" s="327" t="s">
        <v>363</v>
      </c>
      <c r="DK14" s="327" t="s">
        <v>364</v>
      </c>
      <c r="DL14" s="327" t="s">
        <v>365</v>
      </c>
      <c r="DM14" s="327" t="s">
        <v>366</v>
      </c>
      <c r="DN14" s="327" t="s">
        <v>367</v>
      </c>
      <c r="DO14" s="327" t="s">
        <v>368</v>
      </c>
      <c r="DP14" s="327" t="s">
        <v>369</v>
      </c>
      <c r="DQ14" s="327" t="s">
        <v>370</v>
      </c>
      <c r="DR14" s="327" t="s">
        <v>371</v>
      </c>
      <c r="DS14" s="327" t="s">
        <v>372</v>
      </c>
      <c r="DT14" s="327" t="s">
        <v>46</v>
      </c>
      <c r="DU14" s="327" t="s">
        <v>483</v>
      </c>
      <c r="DV14" s="327" t="s">
        <v>484</v>
      </c>
      <c r="DW14" s="327" t="s">
        <v>485</v>
      </c>
      <c r="DX14" s="327" t="s">
        <v>486</v>
      </c>
      <c r="DY14" s="327" t="s">
        <v>487</v>
      </c>
      <c r="DZ14" s="327" t="s">
        <v>488</v>
      </c>
      <c r="EA14" s="327" t="s">
        <v>489</v>
      </c>
      <c r="EB14" s="327" t="s">
        <v>490</v>
      </c>
      <c r="EC14" s="327" t="s">
        <v>381</v>
      </c>
      <c r="ED14" s="327" t="s">
        <v>382</v>
      </c>
      <c r="EE14" s="327" t="s">
        <v>383</v>
      </c>
      <c r="EF14" s="327" t="s">
        <v>0</v>
      </c>
      <c r="EG14" s="327" t="s">
        <v>384</v>
      </c>
      <c r="EH14" s="327" t="s">
        <v>385</v>
      </c>
      <c r="EI14" s="327" t="s">
        <v>386</v>
      </c>
      <c r="EJ14" s="327" t="s">
        <v>387</v>
      </c>
      <c r="EK14" s="327" t="s">
        <v>388</v>
      </c>
      <c r="EL14" s="327" t="s">
        <v>389</v>
      </c>
      <c r="EM14" s="327" t="s">
        <v>390</v>
      </c>
      <c r="EN14" s="327" t="s">
        <v>391</v>
      </c>
      <c r="EO14" s="327" t="s">
        <v>392</v>
      </c>
      <c r="EP14" s="327" t="s">
        <v>393</v>
      </c>
      <c r="EQ14" s="327" t="s">
        <v>394</v>
      </c>
      <c r="ER14" s="327" t="s">
        <v>1</v>
      </c>
      <c r="ES14" s="327" t="s">
        <v>227</v>
      </c>
      <c r="ET14" s="327" t="s">
        <v>228</v>
      </c>
      <c r="EU14" s="327" t="s">
        <v>229</v>
      </c>
      <c r="EV14" s="327" t="s">
        <v>230</v>
      </c>
      <c r="EW14" s="327" t="s">
        <v>231</v>
      </c>
      <c r="EX14" s="327" t="s">
        <v>232</v>
      </c>
      <c r="EY14" s="327" t="s">
        <v>233</v>
      </c>
      <c r="EZ14" s="327" t="s">
        <v>234</v>
      </c>
      <c r="FA14" s="327" t="s">
        <v>235</v>
      </c>
      <c r="FB14" s="327" t="s">
        <v>236</v>
      </c>
      <c r="FC14" s="327" t="s">
        <v>237</v>
      </c>
      <c r="FD14" s="327" t="s">
        <v>2</v>
      </c>
      <c r="FE14" s="327" t="s">
        <v>238</v>
      </c>
      <c r="FF14" s="327" t="s">
        <v>239</v>
      </c>
      <c r="FG14" s="327" t="s">
        <v>491</v>
      </c>
      <c r="FH14" s="327" t="s">
        <v>492</v>
      </c>
      <c r="FI14" s="327" t="s">
        <v>242</v>
      </c>
      <c r="FJ14" s="327" t="s">
        <v>243</v>
      </c>
      <c r="FK14" s="327" t="s">
        <v>493</v>
      </c>
      <c r="FL14" s="327" t="s">
        <v>245</v>
      </c>
      <c r="FM14" s="327" t="s">
        <v>246</v>
      </c>
      <c r="FN14" s="327" t="s">
        <v>247</v>
      </c>
      <c r="FO14" s="327" t="s">
        <v>248</v>
      </c>
      <c r="FP14" s="327" t="s">
        <v>207</v>
      </c>
      <c r="FQ14" s="327" t="s">
        <v>249</v>
      </c>
      <c r="FR14" s="327" t="s">
        <v>250</v>
      </c>
      <c r="FS14" s="327" t="s">
        <v>251</v>
      </c>
      <c r="FT14" s="327" t="s">
        <v>411</v>
      </c>
    </row>
    <row r="15" spans="1:176">
      <c r="B15" s="341"/>
      <c r="C15" s="345"/>
      <c r="D15" s="327"/>
      <c r="E15" s="327"/>
      <c r="F15" s="327"/>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324"/>
      <c r="DG15" s="324"/>
      <c r="DH15" s="324"/>
      <c r="DI15" s="324"/>
      <c r="DJ15" s="324"/>
      <c r="DK15" s="324"/>
      <c r="DL15" s="324"/>
      <c r="DM15" s="324"/>
      <c r="DN15" s="324"/>
      <c r="DO15" s="324"/>
      <c r="DP15" s="324"/>
      <c r="DQ15" s="324"/>
      <c r="DR15" s="324"/>
      <c r="DS15" s="324"/>
      <c r="DT15" s="324"/>
      <c r="DU15" s="324"/>
      <c r="DV15" s="324"/>
      <c r="DW15" s="324"/>
      <c r="DX15" s="324"/>
      <c r="DY15" s="324"/>
      <c r="DZ15" s="324"/>
      <c r="EA15" s="324"/>
      <c r="EB15" s="324"/>
      <c r="EC15" s="324"/>
      <c r="ED15" s="324"/>
      <c r="EE15" s="324"/>
      <c r="EF15" s="324"/>
      <c r="EG15" s="324"/>
      <c r="EH15" s="324"/>
      <c r="EI15" s="324"/>
      <c r="EJ15" s="324"/>
      <c r="EK15" s="324"/>
      <c r="EL15" s="324"/>
      <c r="EM15" s="324"/>
      <c r="EN15" s="324"/>
      <c r="EO15" s="324"/>
      <c r="EP15" s="324"/>
      <c r="EQ15" s="324"/>
      <c r="ER15" s="324"/>
      <c r="ES15" s="324"/>
      <c r="ET15" s="324"/>
      <c r="EU15" s="324"/>
      <c r="EV15" s="324"/>
      <c r="EW15" s="324"/>
      <c r="EX15" s="324"/>
      <c r="EY15" s="324"/>
      <c r="EZ15" s="324"/>
      <c r="FA15" s="324"/>
      <c r="FB15" s="325"/>
      <c r="FC15" s="325"/>
      <c r="FD15" s="325"/>
      <c r="FE15" s="325"/>
      <c r="FF15" s="325"/>
      <c r="FG15" s="325"/>
      <c r="FH15" s="325"/>
      <c r="FI15" s="325"/>
      <c r="FJ15" s="325"/>
      <c r="FK15" s="325"/>
      <c r="FL15" s="325"/>
      <c r="FM15" s="325"/>
      <c r="FN15" s="325"/>
      <c r="FO15" s="325"/>
      <c r="FP15" s="325"/>
      <c r="FQ15" s="325"/>
      <c r="FR15" s="325"/>
      <c r="FS15" s="325"/>
      <c r="FT15" s="325"/>
    </row>
    <row r="16" spans="1:176">
      <c r="B16" s="341" t="s">
        <v>496</v>
      </c>
      <c r="C16" s="344" t="s">
        <v>168</v>
      </c>
      <c r="D16" s="329">
        <v>-43.654000000000003</v>
      </c>
      <c r="E16" s="329">
        <v>-41.292999999999999</v>
      </c>
      <c r="F16" s="330">
        <v>-39.051000000000002</v>
      </c>
      <c r="G16" s="330">
        <v>-35.676000000000002</v>
      </c>
      <c r="H16" s="330">
        <v>-41.680999999999997</v>
      </c>
      <c r="I16" s="330">
        <v>-21.082000000000001</v>
      </c>
      <c r="J16" s="330">
        <v>-26.983000000000001</v>
      </c>
      <c r="K16" s="330">
        <v>-31.001000000000001</v>
      </c>
      <c r="L16" s="330">
        <v>-23.712</v>
      </c>
      <c r="M16" s="330">
        <v>-20.896000000000001</v>
      </c>
      <c r="N16" s="330">
        <v>-7.98</v>
      </c>
      <c r="O16" s="330">
        <v>1.883</v>
      </c>
      <c r="P16" s="330">
        <v>11.3</v>
      </c>
      <c r="Q16" s="330">
        <v>25.077000000000002</v>
      </c>
      <c r="R16" s="330">
        <v>43.7</v>
      </c>
      <c r="S16" s="330">
        <v>46.292000000000002</v>
      </c>
      <c r="T16" s="330">
        <v>54.24</v>
      </c>
      <c r="U16" s="330">
        <v>58.634</v>
      </c>
      <c r="V16" s="330">
        <v>58.191000000000003</v>
      </c>
      <c r="W16" s="330">
        <v>63.003999999999998</v>
      </c>
      <c r="X16" s="330">
        <v>62.578000000000003</v>
      </c>
      <c r="Y16" s="330">
        <v>58.304000000000002</v>
      </c>
      <c r="Z16" s="330">
        <v>55.694000000000003</v>
      </c>
      <c r="AA16" s="330">
        <v>58.951999999999998</v>
      </c>
      <c r="AB16" s="330">
        <v>51.89</v>
      </c>
      <c r="AC16" s="330">
        <v>42.122999999999998</v>
      </c>
      <c r="AD16" s="330">
        <v>26.928000000000001</v>
      </c>
      <c r="AE16" s="330">
        <v>14.996</v>
      </c>
      <c r="AF16" s="330">
        <v>13.436999999999999</v>
      </c>
      <c r="AG16" s="330">
        <v>8.4719999999999995</v>
      </c>
      <c r="AH16" s="330">
        <v>14.420999999999999</v>
      </c>
      <c r="AI16" s="330">
        <v>7.7839999999999998</v>
      </c>
      <c r="AJ16" s="330">
        <v>5.5880000000000001</v>
      </c>
      <c r="AK16" s="330">
        <v>-0.81</v>
      </c>
      <c r="AL16" s="330">
        <v>-8.9559999999999995</v>
      </c>
      <c r="AM16" s="330">
        <v>-23.919</v>
      </c>
      <c r="AN16" s="330">
        <v>-24.457999999999998</v>
      </c>
      <c r="AO16" s="330">
        <v>-26.791</v>
      </c>
      <c r="AP16" s="330">
        <v>-22.925999999999998</v>
      </c>
      <c r="AQ16" s="330">
        <v>-20.954000000000001</v>
      </c>
      <c r="AR16" s="330">
        <v>-16.454999999999998</v>
      </c>
      <c r="AS16" s="330">
        <v>-26.032</v>
      </c>
      <c r="AT16" s="330">
        <v>-28.718</v>
      </c>
      <c r="AU16" s="330">
        <v>-23.076000000000001</v>
      </c>
      <c r="AV16" s="330">
        <v>-22.831</v>
      </c>
      <c r="AW16" s="330">
        <v>-16.056000000000001</v>
      </c>
      <c r="AX16" s="330">
        <v>-9.8919999999999995</v>
      </c>
      <c r="AY16" s="330">
        <v>-10.439</v>
      </c>
      <c r="AZ16" s="330">
        <v>5.9950000000000001</v>
      </c>
      <c r="BA16" s="330">
        <v>10.715</v>
      </c>
      <c r="BB16" s="330">
        <v>5.4080000000000004</v>
      </c>
      <c r="BC16" s="330">
        <v>5.7750000000000004</v>
      </c>
      <c r="BD16" s="330">
        <v>7.0970000000000004</v>
      </c>
      <c r="BE16" s="330">
        <v>11.801</v>
      </c>
      <c r="BF16" s="330">
        <v>9.4710000000000001</v>
      </c>
      <c r="BG16" s="330">
        <v>17.411999999999999</v>
      </c>
      <c r="BH16" s="330">
        <v>20.495000000000001</v>
      </c>
      <c r="BI16" s="330">
        <v>23.864999999999998</v>
      </c>
      <c r="BJ16" s="330">
        <v>24.565999999999999</v>
      </c>
      <c r="BK16" s="330">
        <v>24.137</v>
      </c>
      <c r="BL16" s="330">
        <v>15.888</v>
      </c>
      <c r="BM16" s="330">
        <v>13.714</v>
      </c>
      <c r="BN16" s="330">
        <v>19.698</v>
      </c>
      <c r="BO16" s="330">
        <v>24.266999999999999</v>
      </c>
      <c r="BP16" s="330">
        <v>23.550999999999998</v>
      </c>
      <c r="BQ16" s="330">
        <v>22.942</v>
      </c>
      <c r="BR16" s="330">
        <v>29.149000000000001</v>
      </c>
      <c r="BS16" s="330">
        <v>22.954000000000001</v>
      </c>
      <c r="BT16" s="330">
        <v>29.373000000000001</v>
      </c>
      <c r="BU16" s="330">
        <v>27.300999999999998</v>
      </c>
      <c r="BV16" s="330">
        <v>27.344999999999999</v>
      </c>
      <c r="BW16" s="330">
        <v>31.03</v>
      </c>
      <c r="BX16" s="330">
        <v>34.649000000000001</v>
      </c>
      <c r="BY16" s="330">
        <v>31.053999999999998</v>
      </c>
      <c r="BZ16" s="330">
        <v>27.931999999999999</v>
      </c>
      <c r="CA16" s="330">
        <v>21.321000000000002</v>
      </c>
      <c r="CB16" s="330">
        <v>16.847999999999999</v>
      </c>
      <c r="CC16" s="330">
        <v>14.07</v>
      </c>
      <c r="CD16" s="330">
        <v>8.5299999999999994</v>
      </c>
      <c r="CE16" s="330">
        <v>5.657</v>
      </c>
      <c r="CF16" s="330">
        <v>3.996</v>
      </c>
      <c r="CG16" s="330">
        <v>3.5019999999999998</v>
      </c>
      <c r="CH16" s="330">
        <v>0.193</v>
      </c>
      <c r="CI16" s="330">
        <v>-6.09</v>
      </c>
      <c r="CJ16" s="330">
        <v>-11.571</v>
      </c>
      <c r="CK16" s="330">
        <v>-7.7240000000000002</v>
      </c>
      <c r="CL16" s="330">
        <v>-6.4039999999999999</v>
      </c>
      <c r="CM16" s="330">
        <v>-14.234999999999999</v>
      </c>
      <c r="CN16" s="330">
        <v>-16.667999999999999</v>
      </c>
      <c r="CO16" s="330">
        <v>-13.143000000000001</v>
      </c>
      <c r="CP16" s="330">
        <v>-23.866</v>
      </c>
      <c r="CQ16" s="330">
        <v>-24.858000000000001</v>
      </c>
      <c r="CR16" s="330">
        <v>-29.37</v>
      </c>
      <c r="CS16" s="330">
        <v>-30.172999999999998</v>
      </c>
      <c r="CT16" s="330">
        <v>-28.802</v>
      </c>
      <c r="CU16" s="330">
        <v>-24.155000000000001</v>
      </c>
      <c r="CV16" s="330">
        <v>-29.663</v>
      </c>
      <c r="CW16" s="330">
        <v>-32.200000000000003</v>
      </c>
      <c r="CX16" s="330">
        <v>-32.573999999999998</v>
      </c>
      <c r="CY16" s="330">
        <v>-23.728999999999999</v>
      </c>
      <c r="CZ16" s="330">
        <v>-23.530999999999999</v>
      </c>
      <c r="DA16" s="330">
        <v>-24.689</v>
      </c>
      <c r="DB16" s="330">
        <v>-26.157</v>
      </c>
      <c r="DC16" s="330">
        <v>-22.69</v>
      </c>
      <c r="DD16" s="330">
        <v>-23.27</v>
      </c>
      <c r="DE16" s="330">
        <v>-21.018999999999998</v>
      </c>
      <c r="DF16" s="330">
        <v>-21.460999999999999</v>
      </c>
      <c r="DG16" s="330">
        <v>-26.614999999999998</v>
      </c>
      <c r="DH16" s="330">
        <v>-23.19</v>
      </c>
      <c r="DI16" s="330">
        <v>-20.510999999999999</v>
      </c>
      <c r="DJ16" s="330">
        <v>-24.631</v>
      </c>
      <c r="DK16" s="330">
        <v>-25.978000000000002</v>
      </c>
      <c r="DL16" s="330">
        <v>-23.859000000000002</v>
      </c>
      <c r="DM16" s="330">
        <v>-27.367999999999999</v>
      </c>
      <c r="DN16" s="330">
        <v>-24.757000000000001</v>
      </c>
      <c r="DO16" s="330">
        <v>-28.788</v>
      </c>
      <c r="DP16" s="330">
        <v>-32.06</v>
      </c>
      <c r="DQ16" s="330">
        <v>-29.878</v>
      </c>
      <c r="DR16" s="330">
        <v>-35.28</v>
      </c>
      <c r="DS16" s="330">
        <v>-33.747</v>
      </c>
      <c r="DT16" s="330">
        <v>-34.518000000000001</v>
      </c>
      <c r="DU16" s="330">
        <v>-37.450000000000003</v>
      </c>
      <c r="DV16" s="330">
        <v>-37.561999999999998</v>
      </c>
      <c r="DW16" s="330">
        <v>-37.588000000000001</v>
      </c>
      <c r="DX16" s="330">
        <v>-39.658000000000001</v>
      </c>
      <c r="DY16" s="330">
        <v>-38.093000000000004</v>
      </c>
      <c r="DZ16" s="330">
        <v>-23.725999999999999</v>
      </c>
      <c r="EA16" s="330">
        <v>-25.661999999999999</v>
      </c>
      <c r="EB16" s="330">
        <v>-24.068000000000001</v>
      </c>
      <c r="EC16" s="330">
        <v>-23.85</v>
      </c>
      <c r="ED16" s="330">
        <v>-21.303000000000001</v>
      </c>
      <c r="EE16" s="330">
        <v>-21.803999999999998</v>
      </c>
      <c r="EF16" s="330">
        <v>-21.341999999999999</v>
      </c>
      <c r="EG16" s="330">
        <v>-22.585999999999999</v>
      </c>
      <c r="EH16" s="330">
        <v>-18.364999999999998</v>
      </c>
      <c r="EI16" s="330">
        <v>-15.811</v>
      </c>
      <c r="EJ16" s="330">
        <v>-12.629</v>
      </c>
      <c r="EK16" s="330">
        <v>-11.404</v>
      </c>
      <c r="EL16" s="330">
        <v>-26.175999999999998</v>
      </c>
      <c r="EM16" s="330">
        <v>-25.013999999999999</v>
      </c>
      <c r="EN16" s="330">
        <v>-19.297000000000001</v>
      </c>
      <c r="EO16" s="330">
        <v>-20.326000000000001</v>
      </c>
      <c r="EP16" s="330">
        <v>-19.436</v>
      </c>
      <c r="EQ16" s="330">
        <v>-13.257999999999999</v>
      </c>
      <c r="ER16" s="330">
        <v>-16.613</v>
      </c>
      <c r="ES16" s="330">
        <v>-11.119</v>
      </c>
      <c r="ET16" s="330">
        <v>4.2880000000000003</v>
      </c>
      <c r="EU16" s="330">
        <v>34.808</v>
      </c>
      <c r="EV16" s="330">
        <v>38.253999999999998</v>
      </c>
      <c r="EW16" s="330">
        <v>35.47</v>
      </c>
      <c r="EX16" s="330">
        <v>23.42</v>
      </c>
      <c r="EY16" s="330">
        <v>26.388999999999999</v>
      </c>
      <c r="EZ16" s="330">
        <v>18.809999999999999</v>
      </c>
      <c r="FA16" s="330">
        <v>13.760999999999999</v>
      </c>
      <c r="FB16" s="331">
        <v>22.312000000000001</v>
      </c>
      <c r="FC16" s="331">
        <v>20.356000000000002</v>
      </c>
      <c r="FD16" s="331">
        <v>20.172000000000001</v>
      </c>
      <c r="FE16" s="331">
        <v>16.728000000000002</v>
      </c>
      <c r="FF16" s="331">
        <v>-0.91100000000000003</v>
      </c>
      <c r="FG16" s="331">
        <v>-31.792999999999999</v>
      </c>
      <c r="FH16" s="331">
        <v>-38.771000000000001</v>
      </c>
      <c r="FI16" s="331">
        <v>-41.106999999999999</v>
      </c>
      <c r="FJ16" s="331">
        <v>-41.695</v>
      </c>
      <c r="FK16" s="331">
        <v>-44.095999999999997</v>
      </c>
      <c r="FL16" s="331">
        <v>-48.667000000000002</v>
      </c>
      <c r="FM16" s="331">
        <v>-45.366999999999997</v>
      </c>
      <c r="FN16" s="331">
        <v>-50.811999999999998</v>
      </c>
      <c r="FO16" s="331">
        <v>-48.715000000000003</v>
      </c>
      <c r="FP16" s="331">
        <v>-46.235999999999997</v>
      </c>
      <c r="FQ16" s="331">
        <v>-43.088999999999999</v>
      </c>
      <c r="FR16" s="331">
        <v>-36.274000000000001</v>
      </c>
      <c r="FS16" s="331">
        <v>-28.641999999999999</v>
      </c>
      <c r="FT16" s="331">
        <v>-18.631</v>
      </c>
    </row>
    <row r="17" spans="2:176">
      <c r="B17" s="341"/>
      <c r="C17" s="344" t="s">
        <v>497</v>
      </c>
      <c r="D17" s="332">
        <v>0.71</v>
      </c>
      <c r="E17" s="332">
        <v>2.7639999999999998</v>
      </c>
      <c r="F17" s="331">
        <v>0.93400000000000005</v>
      </c>
      <c r="G17" s="331">
        <v>1.256</v>
      </c>
      <c r="H17" s="331">
        <v>-2.3159999999999998</v>
      </c>
      <c r="I17" s="331">
        <v>0.79900000000000004</v>
      </c>
      <c r="J17" s="331">
        <v>-5.8049999999999997</v>
      </c>
      <c r="K17" s="331">
        <v>-9.4329999999999998</v>
      </c>
      <c r="L17" s="331">
        <v>-3.5409999999999999</v>
      </c>
      <c r="M17" s="331">
        <v>-3.5379999999999998</v>
      </c>
      <c r="N17" s="331">
        <v>4.2140000000000004</v>
      </c>
      <c r="O17" s="331">
        <v>11.217000000000001</v>
      </c>
      <c r="P17" s="331">
        <v>19.314</v>
      </c>
      <c r="Q17" s="331">
        <v>28.169</v>
      </c>
      <c r="R17" s="331">
        <v>36.091000000000001</v>
      </c>
      <c r="S17" s="331">
        <v>33.936</v>
      </c>
      <c r="T17" s="331">
        <v>34.25</v>
      </c>
      <c r="U17" s="331">
        <v>31.899000000000001</v>
      </c>
      <c r="V17" s="331">
        <v>28.664000000000001</v>
      </c>
      <c r="W17" s="331">
        <v>28.379000000000001</v>
      </c>
      <c r="X17" s="331">
        <v>24.116</v>
      </c>
      <c r="Y17" s="331">
        <v>19.959</v>
      </c>
      <c r="Z17" s="331">
        <v>18.350000000000001</v>
      </c>
      <c r="AA17" s="331">
        <v>13.847</v>
      </c>
      <c r="AB17" s="331">
        <v>8.9220000000000006</v>
      </c>
      <c r="AC17" s="331">
        <v>2.746</v>
      </c>
      <c r="AD17" s="331">
        <v>-5.8460000000000001</v>
      </c>
      <c r="AE17" s="331">
        <v>-7.9290000000000003</v>
      </c>
      <c r="AF17" s="331">
        <v>-7.782</v>
      </c>
      <c r="AG17" s="331">
        <v>-8.0660000000000007</v>
      </c>
      <c r="AH17" s="331">
        <v>-5.625</v>
      </c>
      <c r="AI17" s="331">
        <v>-2.8130000000000002</v>
      </c>
      <c r="AJ17" s="331">
        <v>-2.0870000000000002</v>
      </c>
      <c r="AK17" s="331">
        <v>-3.44</v>
      </c>
      <c r="AL17" s="331">
        <v>-6.44</v>
      </c>
      <c r="AM17" s="331">
        <v>-12.669</v>
      </c>
      <c r="AN17" s="331">
        <v>-9.3320000000000007</v>
      </c>
      <c r="AO17" s="331">
        <v>-11.505000000000001</v>
      </c>
      <c r="AP17" s="331">
        <v>-9.8770000000000007</v>
      </c>
      <c r="AQ17" s="331">
        <v>-7.718</v>
      </c>
      <c r="AR17" s="331">
        <v>-1.958</v>
      </c>
      <c r="AS17" s="331">
        <v>-7.43</v>
      </c>
      <c r="AT17" s="331">
        <v>-9.4489999999999998</v>
      </c>
      <c r="AU17" s="331">
        <v>-7.3049999999999997</v>
      </c>
      <c r="AV17" s="331">
        <v>-5.0670000000000002</v>
      </c>
      <c r="AW17" s="331">
        <v>-1.179</v>
      </c>
      <c r="AX17" s="331">
        <v>-0.64700000000000002</v>
      </c>
      <c r="AY17" s="331">
        <v>2.7330000000000001</v>
      </c>
      <c r="AZ17" s="331">
        <v>11.218</v>
      </c>
      <c r="BA17" s="331">
        <v>12.048</v>
      </c>
      <c r="BB17" s="331">
        <v>7.5279999999999996</v>
      </c>
      <c r="BC17" s="331">
        <v>6.5259999999999998</v>
      </c>
      <c r="BD17" s="331">
        <v>3.8730000000000002</v>
      </c>
      <c r="BE17" s="331">
        <v>6.3170000000000002</v>
      </c>
      <c r="BF17" s="331">
        <v>3.9390000000000001</v>
      </c>
      <c r="BG17" s="331">
        <v>8.7439999999999998</v>
      </c>
      <c r="BH17" s="331">
        <v>9.9030000000000005</v>
      </c>
      <c r="BI17" s="331">
        <v>14.077999999999999</v>
      </c>
      <c r="BJ17" s="331">
        <v>14.19</v>
      </c>
      <c r="BK17" s="331">
        <v>10.946999999999999</v>
      </c>
      <c r="BL17" s="331">
        <v>4.9740000000000002</v>
      </c>
      <c r="BM17" s="331">
        <v>5.4640000000000004</v>
      </c>
      <c r="BN17" s="331">
        <v>9.0890000000000004</v>
      </c>
      <c r="BO17" s="331">
        <v>8.5020000000000007</v>
      </c>
      <c r="BP17" s="331">
        <v>7.3630000000000004</v>
      </c>
      <c r="BQ17" s="331">
        <v>6.7140000000000004</v>
      </c>
      <c r="BR17" s="331">
        <v>11.282</v>
      </c>
      <c r="BS17" s="331">
        <v>5.6749999999999998</v>
      </c>
      <c r="BT17" s="331">
        <v>10.832000000000001</v>
      </c>
      <c r="BU17" s="331">
        <v>6.9489999999999998</v>
      </c>
      <c r="BV17" s="331">
        <v>6.7910000000000004</v>
      </c>
      <c r="BW17" s="331">
        <v>10.46</v>
      </c>
      <c r="BX17" s="331">
        <v>8.718</v>
      </c>
      <c r="BY17" s="331">
        <v>8.0389999999999997</v>
      </c>
      <c r="BZ17" s="331">
        <v>3.552</v>
      </c>
      <c r="CA17" s="331">
        <v>1.167</v>
      </c>
      <c r="CB17" s="331">
        <v>-1.1160000000000001</v>
      </c>
      <c r="CC17" s="331">
        <v>-4.359</v>
      </c>
      <c r="CD17" s="331">
        <v>-8.8230000000000004</v>
      </c>
      <c r="CE17" s="331">
        <v>-11.459</v>
      </c>
      <c r="CF17" s="331">
        <v>-9.9540000000000006</v>
      </c>
      <c r="CG17" s="331">
        <v>-10.534000000000001</v>
      </c>
      <c r="CH17" s="331">
        <v>-10.862</v>
      </c>
      <c r="CI17" s="331">
        <v>-13.356999999999999</v>
      </c>
      <c r="CJ17" s="331">
        <v>-12.987</v>
      </c>
      <c r="CK17" s="331">
        <v>-10.515000000000001</v>
      </c>
      <c r="CL17" s="331">
        <v>-7.91</v>
      </c>
      <c r="CM17" s="331">
        <v>-7.0629999999999997</v>
      </c>
      <c r="CN17" s="331">
        <v>-5.6529999999999996</v>
      </c>
      <c r="CO17" s="331">
        <v>-2.3959999999999999</v>
      </c>
      <c r="CP17" s="331">
        <v>-8.5500000000000007</v>
      </c>
      <c r="CQ17" s="331">
        <v>-7.9290000000000003</v>
      </c>
      <c r="CR17" s="331">
        <v>-10.013999999999999</v>
      </c>
      <c r="CS17" s="331">
        <v>-8.7899999999999991</v>
      </c>
      <c r="CT17" s="331">
        <v>-6.2370000000000001</v>
      </c>
      <c r="CU17" s="331">
        <v>-3.8149999999999999</v>
      </c>
      <c r="CV17" s="331">
        <v>-5.0709999999999997</v>
      </c>
      <c r="CW17" s="331">
        <v>-5.7789999999999999</v>
      </c>
      <c r="CX17" s="331">
        <v>-6.76</v>
      </c>
      <c r="CY17" s="331">
        <v>-5.56</v>
      </c>
      <c r="CZ17" s="331">
        <v>-6.5819999999999999</v>
      </c>
      <c r="DA17" s="331">
        <v>-7.181</v>
      </c>
      <c r="DB17" s="331">
        <v>-7.1630000000000003</v>
      </c>
      <c r="DC17" s="331">
        <v>-5.3280000000000003</v>
      </c>
      <c r="DD17" s="331">
        <v>-5.0460000000000003</v>
      </c>
      <c r="DE17" s="331">
        <v>-5.1989999999999998</v>
      </c>
      <c r="DF17" s="331">
        <v>-5.5830000000000002</v>
      </c>
      <c r="DG17" s="331">
        <v>-8.76</v>
      </c>
      <c r="DH17" s="331">
        <v>-4.9580000000000002</v>
      </c>
      <c r="DI17" s="331">
        <v>-5.7480000000000002</v>
      </c>
      <c r="DJ17" s="331">
        <v>-5.3769999999999998</v>
      </c>
      <c r="DK17" s="331">
        <v>-5.141</v>
      </c>
      <c r="DL17" s="331">
        <v>-3.9849999999999999</v>
      </c>
      <c r="DM17" s="331">
        <v>-5.7969999999999997</v>
      </c>
      <c r="DN17" s="331">
        <v>-6.7149999999999999</v>
      </c>
      <c r="DO17" s="331">
        <v>-9.1820000000000004</v>
      </c>
      <c r="DP17" s="331">
        <v>-14.743</v>
      </c>
      <c r="DQ17" s="331">
        <v>-13.048999999999999</v>
      </c>
      <c r="DR17" s="331">
        <v>-18.201000000000001</v>
      </c>
      <c r="DS17" s="331">
        <v>-18.395</v>
      </c>
      <c r="DT17" s="331">
        <v>-18.414000000000001</v>
      </c>
      <c r="DU17" s="331">
        <v>-18.059000000000001</v>
      </c>
      <c r="DV17" s="331">
        <v>-16.492999999999999</v>
      </c>
      <c r="DW17" s="331">
        <v>-17.536000000000001</v>
      </c>
      <c r="DX17" s="331">
        <v>-18.294</v>
      </c>
      <c r="DY17" s="331">
        <v>-17.600000000000001</v>
      </c>
      <c r="DZ17" s="331">
        <v>-11.448</v>
      </c>
      <c r="EA17" s="331">
        <v>-11.331</v>
      </c>
      <c r="EB17" s="331">
        <v>-9.8710000000000004</v>
      </c>
      <c r="EC17" s="331">
        <v>-7.0190000000000001</v>
      </c>
      <c r="ED17" s="331">
        <v>-4.0469999999999997</v>
      </c>
      <c r="EE17" s="331">
        <v>-3.532</v>
      </c>
      <c r="EF17" s="331">
        <v>-2.4689999999999999</v>
      </c>
      <c r="EG17" s="331">
        <v>-2.1230000000000002</v>
      </c>
      <c r="EH17" s="331">
        <v>-0.09</v>
      </c>
      <c r="EI17" s="331">
        <v>0.98699999999999999</v>
      </c>
      <c r="EJ17" s="331">
        <v>2.319</v>
      </c>
      <c r="EK17" s="331">
        <v>1.7769999999999999</v>
      </c>
      <c r="EL17" s="331">
        <v>-4.0060000000000002</v>
      </c>
      <c r="EM17" s="331">
        <v>-3.96</v>
      </c>
      <c r="EN17" s="331">
        <v>-0.44500000000000001</v>
      </c>
      <c r="EO17" s="331">
        <v>-2.395</v>
      </c>
      <c r="EP17" s="331">
        <v>-2.6379999999999999</v>
      </c>
      <c r="EQ17" s="331">
        <v>1.012</v>
      </c>
      <c r="ER17" s="331">
        <v>-1.7629999999999999</v>
      </c>
      <c r="ES17" s="331">
        <v>-0.15</v>
      </c>
      <c r="ET17" s="331">
        <v>5.4560000000000004</v>
      </c>
      <c r="EU17" s="331">
        <v>16.187000000000001</v>
      </c>
      <c r="EV17" s="331">
        <v>12.467000000000001</v>
      </c>
      <c r="EW17" s="331">
        <v>9.2170000000000005</v>
      </c>
      <c r="EX17" s="331">
        <v>9.8000000000000004E-2</v>
      </c>
      <c r="EY17" s="331">
        <v>-2.2440000000000002</v>
      </c>
      <c r="EZ17" s="331">
        <v>-9.8239999999999998</v>
      </c>
      <c r="FA17" s="331">
        <v>-10.676</v>
      </c>
      <c r="FB17" s="331">
        <v>-6.016</v>
      </c>
      <c r="FC17" s="331">
        <v>-9.4190000000000005</v>
      </c>
      <c r="FD17" s="331">
        <v>-13.772</v>
      </c>
      <c r="FE17" s="331">
        <v>-17.085000000000001</v>
      </c>
      <c r="FF17" s="331">
        <v>-22.614999999999998</v>
      </c>
      <c r="FG17" s="331">
        <v>-32.953000000000003</v>
      </c>
      <c r="FH17" s="331">
        <v>-30.702999999999999</v>
      </c>
      <c r="FI17" s="331">
        <v>-29.832000000000001</v>
      </c>
      <c r="FJ17" s="331">
        <v>-27.733000000000001</v>
      </c>
      <c r="FK17" s="331">
        <v>-25.911999999999999</v>
      </c>
      <c r="FL17" s="331">
        <v>-25.373999999999999</v>
      </c>
      <c r="FM17" s="331">
        <v>-25.02</v>
      </c>
      <c r="FN17" s="331">
        <v>-26.18</v>
      </c>
      <c r="FO17" s="331">
        <v>-21.744</v>
      </c>
      <c r="FP17" s="331">
        <v>-17.367999999999999</v>
      </c>
      <c r="FQ17" s="331">
        <v>-12.542999999999999</v>
      </c>
      <c r="FR17" s="331">
        <v>-7.2220000000000004</v>
      </c>
      <c r="FS17" s="331">
        <v>-1.8380000000000001</v>
      </c>
      <c r="FT17" s="331">
        <v>3.7490000000000001</v>
      </c>
    </row>
    <row r="18" spans="2:176">
      <c r="B18" s="341"/>
      <c r="C18" s="344" t="s">
        <v>498</v>
      </c>
      <c r="D18" s="332">
        <v>-4.21</v>
      </c>
      <c r="E18" s="332">
        <v>-3.3679999999999999</v>
      </c>
      <c r="F18" s="331">
        <v>-1.8759999999999999</v>
      </c>
      <c r="G18" s="331">
        <v>-0.46600000000000003</v>
      </c>
      <c r="H18" s="331">
        <v>-0.70899999999999996</v>
      </c>
      <c r="I18" s="331">
        <v>3.3439999999999999</v>
      </c>
      <c r="J18" s="331">
        <v>1.679</v>
      </c>
      <c r="K18" s="331">
        <v>2.0659999999999998</v>
      </c>
      <c r="L18" s="331">
        <v>1.9319999999999999</v>
      </c>
      <c r="M18" s="331">
        <v>2.8650000000000002</v>
      </c>
      <c r="N18" s="331">
        <v>3.1110000000000002</v>
      </c>
      <c r="O18" s="331">
        <v>4.4329999999999998</v>
      </c>
      <c r="P18" s="331">
        <v>0.94099999999999995</v>
      </c>
      <c r="Q18" s="331">
        <v>1.9630000000000001</v>
      </c>
      <c r="R18" s="331">
        <v>7.7320000000000002</v>
      </c>
      <c r="S18" s="331">
        <v>8.9930000000000003</v>
      </c>
      <c r="T18" s="331">
        <v>12.491</v>
      </c>
      <c r="U18" s="331">
        <v>16.768999999999998</v>
      </c>
      <c r="V18" s="331">
        <v>20.125</v>
      </c>
      <c r="W18" s="331">
        <v>23.292999999999999</v>
      </c>
      <c r="X18" s="331">
        <v>24.146999999999998</v>
      </c>
      <c r="Y18" s="331">
        <v>22.222000000000001</v>
      </c>
      <c r="Z18" s="331">
        <v>21.14</v>
      </c>
      <c r="AA18" s="331">
        <v>22.559000000000001</v>
      </c>
      <c r="AB18" s="331">
        <v>20.355</v>
      </c>
      <c r="AC18" s="331">
        <v>16.986000000000001</v>
      </c>
      <c r="AD18" s="331">
        <v>11.397</v>
      </c>
      <c r="AE18" s="331">
        <v>6.0110000000000001</v>
      </c>
      <c r="AF18" s="331">
        <v>4.843</v>
      </c>
      <c r="AG18" s="331">
        <v>0.47699999999999998</v>
      </c>
      <c r="AH18" s="331">
        <v>3.6999999999999998E-2</v>
      </c>
      <c r="AI18" s="331">
        <v>-4.2679999999999998</v>
      </c>
      <c r="AJ18" s="331">
        <v>-6.3520000000000003</v>
      </c>
      <c r="AK18" s="331">
        <v>-7.37</v>
      </c>
      <c r="AL18" s="331">
        <v>-8.4589999999999996</v>
      </c>
      <c r="AM18" s="331">
        <v>-11.23</v>
      </c>
      <c r="AN18" s="331">
        <v>-11.766</v>
      </c>
      <c r="AO18" s="331">
        <v>-9.0180000000000007</v>
      </c>
      <c r="AP18" s="331">
        <v>-7.46</v>
      </c>
      <c r="AQ18" s="331">
        <v>-6.7960000000000003</v>
      </c>
      <c r="AR18" s="331">
        <v>-7.4640000000000004</v>
      </c>
      <c r="AS18" s="331">
        <v>-8.39</v>
      </c>
      <c r="AT18" s="331">
        <v>-6.5540000000000003</v>
      </c>
      <c r="AU18" s="331">
        <v>-6.6360000000000001</v>
      </c>
      <c r="AV18" s="331">
        <v>-7.0060000000000002</v>
      </c>
      <c r="AW18" s="331">
        <v>-5.9969999999999999</v>
      </c>
      <c r="AX18" s="331">
        <v>-2.1379999999999999</v>
      </c>
      <c r="AY18" s="331">
        <v>-4.0890000000000004</v>
      </c>
      <c r="AZ18" s="331">
        <v>-1.835</v>
      </c>
      <c r="BA18" s="331">
        <v>0.435</v>
      </c>
      <c r="BB18" s="331">
        <v>1.3420000000000001</v>
      </c>
      <c r="BC18" s="331">
        <v>2.391</v>
      </c>
      <c r="BD18" s="331">
        <v>4.1020000000000003</v>
      </c>
      <c r="BE18" s="331">
        <v>6.6390000000000002</v>
      </c>
      <c r="BF18" s="331">
        <v>7.8529999999999998</v>
      </c>
      <c r="BG18" s="331">
        <v>8.42</v>
      </c>
      <c r="BH18" s="331">
        <v>7.1980000000000004</v>
      </c>
      <c r="BI18" s="331">
        <v>7.0419999999999998</v>
      </c>
      <c r="BJ18" s="331">
        <v>5.7969999999999997</v>
      </c>
      <c r="BK18" s="331">
        <v>7.931</v>
      </c>
      <c r="BL18" s="331">
        <v>7.6239999999999997</v>
      </c>
      <c r="BM18" s="331">
        <v>5.8019999999999996</v>
      </c>
      <c r="BN18" s="331">
        <v>6.2130000000000001</v>
      </c>
      <c r="BO18" s="331">
        <v>9.1820000000000004</v>
      </c>
      <c r="BP18" s="331">
        <v>8.8740000000000006</v>
      </c>
      <c r="BQ18" s="331">
        <v>6.6529999999999996</v>
      </c>
      <c r="BR18" s="331">
        <v>5.8029999999999999</v>
      </c>
      <c r="BS18" s="331">
        <v>5.7670000000000003</v>
      </c>
      <c r="BT18" s="331">
        <v>6.7969999999999997</v>
      </c>
      <c r="BU18" s="331">
        <v>6.2619999999999996</v>
      </c>
      <c r="BV18" s="331">
        <v>6.0970000000000004</v>
      </c>
      <c r="BW18" s="331">
        <v>5.2889999999999997</v>
      </c>
      <c r="BX18" s="331">
        <v>7.343</v>
      </c>
      <c r="BY18" s="331">
        <v>5.3209999999999997</v>
      </c>
      <c r="BZ18" s="331">
        <v>7.165</v>
      </c>
      <c r="CA18" s="331">
        <v>3.7959999999999998</v>
      </c>
      <c r="CB18" s="331">
        <v>2.157</v>
      </c>
      <c r="CC18" s="331">
        <v>3.9369999999999998</v>
      </c>
      <c r="CD18" s="331">
        <v>1.3959999999999999</v>
      </c>
      <c r="CE18" s="331">
        <v>1.714</v>
      </c>
      <c r="CF18" s="331">
        <v>-1.244</v>
      </c>
      <c r="CG18" s="331">
        <v>-1.641</v>
      </c>
      <c r="CH18" s="331">
        <v>-2.956</v>
      </c>
      <c r="CI18" s="331">
        <v>-6.0129999999999999</v>
      </c>
      <c r="CJ18" s="331">
        <v>-8.8930000000000007</v>
      </c>
      <c r="CK18" s="331">
        <v>-9.2919999999999998</v>
      </c>
      <c r="CL18" s="331">
        <v>-8.3010000000000002</v>
      </c>
      <c r="CM18" s="331">
        <v>-10.853</v>
      </c>
      <c r="CN18" s="331">
        <v>-10.637</v>
      </c>
      <c r="CO18" s="331">
        <v>-9.68</v>
      </c>
      <c r="CP18" s="331">
        <v>-9.6050000000000004</v>
      </c>
      <c r="CQ18" s="331">
        <v>-8.9920000000000009</v>
      </c>
      <c r="CR18" s="331">
        <v>-8.7240000000000002</v>
      </c>
      <c r="CS18" s="331">
        <v>-7.6139999999999999</v>
      </c>
      <c r="CT18" s="331">
        <v>-7.23</v>
      </c>
      <c r="CU18" s="331">
        <v>-4.359</v>
      </c>
      <c r="CV18" s="331">
        <v>-6.1890000000000001</v>
      </c>
      <c r="CW18" s="331">
        <v>-5.5430000000000001</v>
      </c>
      <c r="CX18" s="331">
        <v>-6.8520000000000003</v>
      </c>
      <c r="CY18" s="331">
        <v>-4.3949999999999996</v>
      </c>
      <c r="CZ18" s="331">
        <v>-2.698</v>
      </c>
      <c r="DA18" s="331">
        <v>-3.7120000000000002</v>
      </c>
      <c r="DB18" s="331">
        <v>-3.6360000000000001</v>
      </c>
      <c r="DC18" s="331">
        <v>-2.4809999999999999</v>
      </c>
      <c r="DD18" s="331">
        <v>-1.617</v>
      </c>
      <c r="DE18" s="331">
        <v>-1.069</v>
      </c>
      <c r="DF18" s="331">
        <v>-1.1639999999999999</v>
      </c>
      <c r="DG18" s="331">
        <v>-2.7469999999999999</v>
      </c>
      <c r="DH18" s="331">
        <v>-3.14</v>
      </c>
      <c r="DI18" s="331">
        <v>-2.5339999999999998</v>
      </c>
      <c r="DJ18" s="331">
        <v>-4.9409999999999998</v>
      </c>
      <c r="DK18" s="331">
        <v>-5.49</v>
      </c>
      <c r="DL18" s="331">
        <v>-6.335</v>
      </c>
      <c r="DM18" s="331">
        <v>-6.43</v>
      </c>
      <c r="DN18" s="331">
        <v>-4.2990000000000004</v>
      </c>
      <c r="DO18" s="331">
        <v>-5.9</v>
      </c>
      <c r="DP18" s="331">
        <v>-4.234</v>
      </c>
      <c r="DQ18" s="331">
        <v>-3.7050000000000001</v>
      </c>
      <c r="DR18" s="331">
        <v>-3.0390000000000001</v>
      </c>
      <c r="DS18" s="331">
        <v>-2.6459999999999999</v>
      </c>
      <c r="DT18" s="331">
        <v>-4.0659999999999998</v>
      </c>
      <c r="DU18" s="331">
        <v>-5.9960000000000004</v>
      </c>
      <c r="DV18" s="331">
        <v>-8.2460000000000004</v>
      </c>
      <c r="DW18" s="331">
        <v>-8</v>
      </c>
      <c r="DX18" s="331">
        <v>-9.8659999999999997</v>
      </c>
      <c r="DY18" s="331">
        <v>-10.613</v>
      </c>
      <c r="DZ18" s="331">
        <v>-3.9319999999999999</v>
      </c>
      <c r="EA18" s="331">
        <v>-4.6559999999999997</v>
      </c>
      <c r="EB18" s="331">
        <v>-4.524</v>
      </c>
      <c r="EC18" s="331">
        <v>-7.07</v>
      </c>
      <c r="ED18" s="331">
        <v>-8.27</v>
      </c>
      <c r="EE18" s="331">
        <v>-8.2479999999999993</v>
      </c>
      <c r="EF18" s="331">
        <v>-8.2050000000000001</v>
      </c>
      <c r="EG18" s="331">
        <v>-8.0500000000000007</v>
      </c>
      <c r="EH18" s="331">
        <v>-7.1280000000000001</v>
      </c>
      <c r="EI18" s="331">
        <v>-4.2789999999999999</v>
      </c>
      <c r="EJ18" s="331">
        <v>-2.1970000000000001</v>
      </c>
      <c r="EK18" s="331">
        <v>-0.86099999999999999</v>
      </c>
      <c r="EL18" s="331">
        <v>-7.492</v>
      </c>
      <c r="EM18" s="331">
        <v>-6.4039999999999999</v>
      </c>
      <c r="EN18" s="331">
        <v>-5.1849999999999996</v>
      </c>
      <c r="EO18" s="331">
        <v>-3.419</v>
      </c>
      <c r="EP18" s="331">
        <v>-2.718</v>
      </c>
      <c r="EQ18" s="331">
        <v>-1.9750000000000001</v>
      </c>
      <c r="ER18" s="331">
        <v>-1.877</v>
      </c>
      <c r="ES18" s="331">
        <v>-0.86899999999999999</v>
      </c>
      <c r="ET18" s="331">
        <v>3.919</v>
      </c>
      <c r="EU18" s="331">
        <v>10.178000000000001</v>
      </c>
      <c r="EV18" s="331">
        <v>14.760999999999999</v>
      </c>
      <c r="EW18" s="331">
        <v>15.997999999999999</v>
      </c>
      <c r="EX18" s="331">
        <v>15.105</v>
      </c>
      <c r="EY18" s="331">
        <v>17.565000000000001</v>
      </c>
      <c r="EZ18" s="331">
        <v>15.257</v>
      </c>
      <c r="FA18" s="331">
        <v>8.9789999999999992</v>
      </c>
      <c r="FB18" s="331">
        <v>6.6559999999999997</v>
      </c>
      <c r="FC18" s="331">
        <v>5.585</v>
      </c>
      <c r="FD18" s="331">
        <v>4.5819999999999999</v>
      </c>
      <c r="FE18" s="331">
        <v>3.069</v>
      </c>
      <c r="FF18" s="331">
        <v>-3.4649999999999999</v>
      </c>
      <c r="FG18" s="331">
        <v>-10.525</v>
      </c>
      <c r="FH18" s="331">
        <v>-14.853999999999999</v>
      </c>
      <c r="FI18" s="331">
        <v>-17.344999999999999</v>
      </c>
      <c r="FJ18" s="331">
        <v>-21.411000000000001</v>
      </c>
      <c r="FK18" s="331">
        <v>-24.911000000000001</v>
      </c>
      <c r="FL18" s="331">
        <v>-23.844999999999999</v>
      </c>
      <c r="FM18" s="331">
        <v>-17.794</v>
      </c>
      <c r="FN18" s="331">
        <v>-15.291</v>
      </c>
      <c r="FO18" s="331">
        <v>-15.481</v>
      </c>
      <c r="FP18" s="331">
        <v>-13.273999999999999</v>
      </c>
      <c r="FQ18" s="331">
        <v>-12.423999999999999</v>
      </c>
      <c r="FR18" s="331">
        <v>-11.856</v>
      </c>
      <c r="FS18" s="331">
        <v>-12.634</v>
      </c>
      <c r="FT18" s="331">
        <v>-10.68</v>
      </c>
    </row>
    <row r="19" spans="2:176">
      <c r="B19" s="341"/>
      <c r="C19" s="344" t="s">
        <v>499</v>
      </c>
      <c r="D19" s="332">
        <v>-40.154000000000003</v>
      </c>
      <c r="E19" s="332">
        <v>-40.689</v>
      </c>
      <c r="F19" s="331">
        <v>-38.109000000000002</v>
      </c>
      <c r="G19" s="331">
        <v>-36.466000000000001</v>
      </c>
      <c r="H19" s="331">
        <v>-38.655999999999999</v>
      </c>
      <c r="I19" s="331">
        <v>-25.225000000000001</v>
      </c>
      <c r="J19" s="331">
        <v>-22.856999999999999</v>
      </c>
      <c r="K19" s="331">
        <v>-23.634</v>
      </c>
      <c r="L19" s="331">
        <v>-22.103000000000002</v>
      </c>
      <c r="M19" s="331">
        <v>-20.222999999999999</v>
      </c>
      <c r="N19" s="331">
        <v>-15.305</v>
      </c>
      <c r="O19" s="331">
        <v>-13.766999999999999</v>
      </c>
      <c r="P19" s="331">
        <v>-8.9550000000000001</v>
      </c>
      <c r="Q19" s="331">
        <v>-5.0549999999999997</v>
      </c>
      <c r="R19" s="331">
        <v>-0.123</v>
      </c>
      <c r="S19" s="331">
        <v>3.363</v>
      </c>
      <c r="T19" s="331">
        <v>7.4989999999999997</v>
      </c>
      <c r="U19" s="331">
        <v>9.9659999999999993</v>
      </c>
      <c r="V19" s="331">
        <v>9.4019999999999992</v>
      </c>
      <c r="W19" s="331">
        <v>11.332000000000001</v>
      </c>
      <c r="X19" s="331">
        <v>14.315</v>
      </c>
      <c r="Y19" s="331">
        <v>16.123000000000001</v>
      </c>
      <c r="Z19" s="331">
        <v>16.204000000000001</v>
      </c>
      <c r="AA19" s="331">
        <v>22.545999999999999</v>
      </c>
      <c r="AB19" s="331">
        <v>22.613</v>
      </c>
      <c r="AC19" s="331">
        <v>22.390999999999998</v>
      </c>
      <c r="AD19" s="331">
        <v>21.376999999999999</v>
      </c>
      <c r="AE19" s="331">
        <v>16.914000000000001</v>
      </c>
      <c r="AF19" s="331">
        <v>16.376000000000001</v>
      </c>
      <c r="AG19" s="331">
        <v>16.061</v>
      </c>
      <c r="AH19" s="331">
        <v>20.009</v>
      </c>
      <c r="AI19" s="331">
        <v>14.865</v>
      </c>
      <c r="AJ19" s="331">
        <v>14.026999999999999</v>
      </c>
      <c r="AK19" s="331">
        <v>10</v>
      </c>
      <c r="AL19" s="331">
        <v>5.9429999999999996</v>
      </c>
      <c r="AM19" s="331">
        <v>-0.02</v>
      </c>
      <c r="AN19" s="331">
        <v>-3.36</v>
      </c>
      <c r="AO19" s="331">
        <v>-6.2679999999999998</v>
      </c>
      <c r="AP19" s="331">
        <v>-5.5890000000000004</v>
      </c>
      <c r="AQ19" s="331">
        <v>-6.44</v>
      </c>
      <c r="AR19" s="331">
        <v>-7.0330000000000004</v>
      </c>
      <c r="AS19" s="331">
        <v>-10.212</v>
      </c>
      <c r="AT19" s="331">
        <v>-12.715</v>
      </c>
      <c r="AU19" s="331">
        <v>-9.1349999999999998</v>
      </c>
      <c r="AV19" s="331">
        <v>-10.757999999999999</v>
      </c>
      <c r="AW19" s="331">
        <v>-8.8800000000000008</v>
      </c>
      <c r="AX19" s="331">
        <v>-7.1070000000000002</v>
      </c>
      <c r="AY19" s="331">
        <v>-9.0830000000000002</v>
      </c>
      <c r="AZ19" s="331">
        <v>-3.3879999999999999</v>
      </c>
      <c r="BA19" s="331">
        <v>-1.768</v>
      </c>
      <c r="BB19" s="331">
        <v>-3.4620000000000002</v>
      </c>
      <c r="BC19" s="331">
        <v>-3.1419999999999999</v>
      </c>
      <c r="BD19" s="331">
        <v>-0.878</v>
      </c>
      <c r="BE19" s="331">
        <v>-1.155</v>
      </c>
      <c r="BF19" s="331">
        <v>-2.3210000000000002</v>
      </c>
      <c r="BG19" s="331">
        <v>0.248</v>
      </c>
      <c r="BH19" s="331">
        <v>3.3940000000000001</v>
      </c>
      <c r="BI19" s="331">
        <v>2.7450000000000001</v>
      </c>
      <c r="BJ19" s="331">
        <v>4.5789999999999997</v>
      </c>
      <c r="BK19" s="331">
        <v>5.2590000000000003</v>
      </c>
      <c r="BL19" s="331">
        <v>3.29</v>
      </c>
      <c r="BM19" s="331">
        <v>2.448</v>
      </c>
      <c r="BN19" s="331">
        <v>4.3959999999999999</v>
      </c>
      <c r="BO19" s="331">
        <v>6.5830000000000002</v>
      </c>
      <c r="BP19" s="331">
        <v>7.3140000000000001</v>
      </c>
      <c r="BQ19" s="331">
        <v>9.5749999999999993</v>
      </c>
      <c r="BR19" s="331">
        <v>12.064</v>
      </c>
      <c r="BS19" s="331">
        <v>11.512</v>
      </c>
      <c r="BT19" s="331">
        <v>11.744</v>
      </c>
      <c r="BU19" s="331">
        <v>14.09</v>
      </c>
      <c r="BV19" s="331">
        <v>14.457000000000001</v>
      </c>
      <c r="BW19" s="331">
        <v>15.281000000000001</v>
      </c>
      <c r="BX19" s="331">
        <v>18.588000000000001</v>
      </c>
      <c r="BY19" s="331">
        <v>17.693999999999999</v>
      </c>
      <c r="BZ19" s="331">
        <v>17.215</v>
      </c>
      <c r="CA19" s="331">
        <v>16.358000000000001</v>
      </c>
      <c r="CB19" s="331">
        <v>15.807</v>
      </c>
      <c r="CC19" s="331">
        <v>14.492000000000001</v>
      </c>
      <c r="CD19" s="331">
        <v>15.957000000000001</v>
      </c>
      <c r="CE19" s="331">
        <v>15.401999999999999</v>
      </c>
      <c r="CF19" s="331">
        <v>15.194000000000001</v>
      </c>
      <c r="CG19" s="331">
        <v>15.677</v>
      </c>
      <c r="CH19" s="331">
        <v>14.010999999999999</v>
      </c>
      <c r="CI19" s="331">
        <v>13.28</v>
      </c>
      <c r="CJ19" s="331">
        <v>10.308999999999999</v>
      </c>
      <c r="CK19" s="331">
        <v>12.083</v>
      </c>
      <c r="CL19" s="331">
        <v>9.8070000000000004</v>
      </c>
      <c r="CM19" s="331">
        <v>3.681</v>
      </c>
      <c r="CN19" s="331">
        <v>-0.378</v>
      </c>
      <c r="CO19" s="331">
        <v>-1.0669999999999999</v>
      </c>
      <c r="CP19" s="331">
        <v>-5.7110000000000003</v>
      </c>
      <c r="CQ19" s="331">
        <v>-7.9370000000000003</v>
      </c>
      <c r="CR19" s="331">
        <v>-10.632</v>
      </c>
      <c r="CS19" s="331">
        <v>-13.769</v>
      </c>
      <c r="CT19" s="331">
        <v>-15.335000000000001</v>
      </c>
      <c r="CU19" s="331">
        <v>-15.981</v>
      </c>
      <c r="CV19" s="331">
        <v>-18.402999999999999</v>
      </c>
      <c r="CW19" s="331">
        <v>-20.878</v>
      </c>
      <c r="CX19" s="331">
        <v>-18.962</v>
      </c>
      <c r="CY19" s="331">
        <v>-13.773999999999999</v>
      </c>
      <c r="CZ19" s="331">
        <v>-14.250999999999999</v>
      </c>
      <c r="DA19" s="331">
        <v>-13.795999999999999</v>
      </c>
      <c r="DB19" s="331">
        <v>-15.358000000000001</v>
      </c>
      <c r="DC19" s="331">
        <v>-14.881</v>
      </c>
      <c r="DD19" s="331">
        <v>-16.606999999999999</v>
      </c>
      <c r="DE19" s="331">
        <v>-14.750999999999999</v>
      </c>
      <c r="DF19" s="331">
        <v>-14.714</v>
      </c>
      <c r="DG19" s="331">
        <v>-15.108000000000001</v>
      </c>
      <c r="DH19" s="331">
        <v>-15.092000000000001</v>
      </c>
      <c r="DI19" s="331">
        <v>-12.228999999999999</v>
      </c>
      <c r="DJ19" s="331">
        <v>-14.313000000000001</v>
      </c>
      <c r="DK19" s="331">
        <v>-15.347</v>
      </c>
      <c r="DL19" s="331">
        <v>-13.539</v>
      </c>
      <c r="DM19" s="331">
        <v>-15.141</v>
      </c>
      <c r="DN19" s="331">
        <v>-13.743</v>
      </c>
      <c r="DO19" s="331">
        <v>-13.706</v>
      </c>
      <c r="DP19" s="331">
        <v>-13.083</v>
      </c>
      <c r="DQ19" s="331">
        <v>-13.124000000000001</v>
      </c>
      <c r="DR19" s="331">
        <v>-14.04</v>
      </c>
      <c r="DS19" s="331">
        <v>-12.706</v>
      </c>
      <c r="DT19" s="331">
        <v>-12.038</v>
      </c>
      <c r="DU19" s="331">
        <v>-13.395</v>
      </c>
      <c r="DV19" s="331">
        <v>-12.823</v>
      </c>
      <c r="DW19" s="331">
        <v>-12.052</v>
      </c>
      <c r="DX19" s="331">
        <v>-11.497999999999999</v>
      </c>
      <c r="DY19" s="331">
        <v>-9.8800000000000008</v>
      </c>
      <c r="DZ19" s="331">
        <v>-8.3460000000000001</v>
      </c>
      <c r="EA19" s="331">
        <v>-9.6750000000000007</v>
      </c>
      <c r="EB19" s="331">
        <v>-9.673</v>
      </c>
      <c r="EC19" s="331">
        <v>-9.7609999999999992</v>
      </c>
      <c r="ED19" s="331">
        <v>-8.9860000000000007</v>
      </c>
      <c r="EE19" s="331">
        <v>-10.023999999999999</v>
      </c>
      <c r="EF19" s="331">
        <v>-10.667999999999999</v>
      </c>
      <c r="EG19" s="331">
        <v>-12.413</v>
      </c>
      <c r="EH19" s="331">
        <v>-11.147</v>
      </c>
      <c r="EI19" s="331">
        <v>-12.519</v>
      </c>
      <c r="EJ19" s="331">
        <v>-12.750999999999999</v>
      </c>
      <c r="EK19" s="331">
        <v>-12.32</v>
      </c>
      <c r="EL19" s="331">
        <v>-14.678000000000001</v>
      </c>
      <c r="EM19" s="331">
        <v>-14.65</v>
      </c>
      <c r="EN19" s="331">
        <v>-13.667</v>
      </c>
      <c r="EO19" s="331">
        <v>-14.512</v>
      </c>
      <c r="EP19" s="331">
        <v>-14.08</v>
      </c>
      <c r="EQ19" s="331">
        <v>-12.295</v>
      </c>
      <c r="ER19" s="331">
        <v>-12.973000000000001</v>
      </c>
      <c r="ES19" s="331">
        <v>-10.1</v>
      </c>
      <c r="ET19" s="331">
        <v>-5.0869999999999997</v>
      </c>
      <c r="EU19" s="331">
        <v>8.4429999999999996</v>
      </c>
      <c r="EV19" s="331">
        <v>11.026</v>
      </c>
      <c r="EW19" s="331">
        <v>10.255000000000001</v>
      </c>
      <c r="EX19" s="331">
        <v>8.2170000000000005</v>
      </c>
      <c r="EY19" s="331">
        <v>11.068</v>
      </c>
      <c r="EZ19" s="331">
        <v>13.377000000000001</v>
      </c>
      <c r="FA19" s="331">
        <v>15.458</v>
      </c>
      <c r="FB19" s="331">
        <v>21.672000000000001</v>
      </c>
      <c r="FC19" s="331">
        <v>24.19</v>
      </c>
      <c r="FD19" s="331">
        <v>29.361999999999998</v>
      </c>
      <c r="FE19" s="331">
        <v>30.744</v>
      </c>
      <c r="FF19" s="331">
        <v>25.169</v>
      </c>
      <c r="FG19" s="331">
        <v>11.685</v>
      </c>
      <c r="FH19" s="331">
        <v>6.7859999999999996</v>
      </c>
      <c r="FI19" s="331">
        <v>6.07</v>
      </c>
      <c r="FJ19" s="331">
        <v>7.4489999999999998</v>
      </c>
      <c r="FK19" s="331">
        <v>6.7270000000000003</v>
      </c>
      <c r="FL19" s="331">
        <v>0.55200000000000005</v>
      </c>
      <c r="FM19" s="331">
        <v>-2.5529999999999999</v>
      </c>
      <c r="FN19" s="331">
        <v>-9.3409999999999993</v>
      </c>
      <c r="FO19" s="331">
        <v>-11.49</v>
      </c>
      <c r="FP19" s="331">
        <v>-15.593999999999999</v>
      </c>
      <c r="FQ19" s="331">
        <v>-18.122</v>
      </c>
      <c r="FR19" s="331">
        <v>-17.196000000000002</v>
      </c>
      <c r="FS19" s="331">
        <v>-14.17</v>
      </c>
      <c r="FT19" s="331">
        <v>-11.7</v>
      </c>
    </row>
    <row r="20" spans="2:176">
      <c r="B20" s="341"/>
      <c r="C20" s="344"/>
      <c r="D20" s="332"/>
      <c r="E20" s="332"/>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c r="AZ20" s="331"/>
      <c r="BA20" s="331"/>
      <c r="BB20" s="331"/>
      <c r="BC20" s="331"/>
      <c r="BD20" s="331"/>
      <c r="BE20" s="331"/>
      <c r="BF20" s="331"/>
      <c r="BG20" s="331"/>
      <c r="BH20" s="331"/>
      <c r="BI20" s="331"/>
      <c r="BJ20" s="331"/>
      <c r="BK20" s="331"/>
      <c r="BL20" s="331"/>
      <c r="BM20" s="331"/>
      <c r="BN20" s="331"/>
      <c r="BO20" s="331"/>
      <c r="BP20" s="331"/>
      <c r="BQ20" s="331"/>
      <c r="BR20" s="331"/>
      <c r="BS20" s="331"/>
      <c r="BT20" s="331"/>
      <c r="BU20" s="331"/>
      <c r="BV20" s="331"/>
      <c r="BW20" s="331"/>
      <c r="BX20" s="331"/>
      <c r="BY20" s="331"/>
      <c r="BZ20" s="331"/>
      <c r="CA20" s="331"/>
      <c r="CB20" s="331"/>
      <c r="CC20" s="331"/>
      <c r="CD20" s="331"/>
      <c r="CE20" s="331"/>
      <c r="CF20" s="331"/>
      <c r="CG20" s="331"/>
      <c r="CH20" s="331"/>
      <c r="CI20" s="331"/>
      <c r="CJ20" s="331"/>
      <c r="CK20" s="331"/>
      <c r="CL20" s="331"/>
      <c r="CM20" s="331"/>
      <c r="CN20" s="331"/>
      <c r="CO20" s="331"/>
      <c r="CP20" s="331"/>
      <c r="CQ20" s="331"/>
      <c r="CR20" s="331"/>
      <c r="CS20" s="331"/>
      <c r="CT20" s="331"/>
      <c r="CU20" s="331"/>
      <c r="CV20" s="331"/>
      <c r="CW20" s="331"/>
      <c r="CX20" s="331"/>
      <c r="CY20" s="331"/>
      <c r="CZ20" s="331"/>
      <c r="DA20" s="331"/>
      <c r="DB20" s="331"/>
      <c r="DC20" s="331"/>
      <c r="DD20" s="331"/>
      <c r="DE20" s="331"/>
      <c r="DF20" s="331"/>
      <c r="DG20" s="331"/>
      <c r="DH20" s="331"/>
      <c r="DI20" s="331"/>
      <c r="DJ20" s="331"/>
      <c r="DK20" s="331"/>
      <c r="DL20" s="331"/>
      <c r="DM20" s="331"/>
      <c r="DN20" s="331"/>
      <c r="DO20" s="331"/>
      <c r="DP20" s="331"/>
      <c r="DQ20" s="331"/>
      <c r="DR20" s="331"/>
      <c r="DS20" s="331"/>
      <c r="DT20" s="331"/>
      <c r="DU20" s="331"/>
      <c r="DV20" s="331"/>
      <c r="DW20" s="331"/>
      <c r="DX20" s="331"/>
      <c r="DY20" s="331"/>
      <c r="DZ20" s="331"/>
      <c r="EA20" s="331"/>
      <c r="EB20" s="331"/>
      <c r="EC20" s="331"/>
      <c r="ED20" s="331"/>
      <c r="EE20" s="331"/>
      <c r="EF20" s="331"/>
      <c r="EG20" s="331"/>
      <c r="EH20" s="331"/>
      <c r="EI20" s="331"/>
      <c r="EJ20" s="331"/>
      <c r="EK20" s="331"/>
      <c r="EL20" s="331"/>
      <c r="EM20" s="331"/>
      <c r="EN20" s="331"/>
      <c r="EO20" s="331"/>
      <c r="EP20" s="331"/>
      <c r="EQ20" s="331"/>
      <c r="ER20" s="331"/>
      <c r="ES20" s="331"/>
      <c r="ET20" s="331"/>
      <c r="EU20" s="331"/>
      <c r="EV20" s="331"/>
      <c r="EW20" s="331"/>
      <c r="EX20" s="331"/>
      <c r="EY20" s="331"/>
      <c r="EZ20" s="331"/>
      <c r="FA20" s="331"/>
      <c r="FB20" s="331"/>
      <c r="FC20" s="331"/>
      <c r="FD20" s="331"/>
      <c r="FE20" s="331"/>
      <c r="FF20" s="331"/>
      <c r="FG20" s="331"/>
      <c r="FH20" s="331"/>
      <c r="FI20" s="331"/>
      <c r="FJ20" s="331"/>
      <c r="FK20" s="331"/>
      <c r="FL20" s="331"/>
      <c r="FM20" s="331"/>
      <c r="FN20" s="331"/>
      <c r="FO20" s="331"/>
      <c r="FP20" s="331"/>
      <c r="FQ20" s="331"/>
      <c r="FR20" s="331"/>
      <c r="FS20" s="331"/>
      <c r="FT20" s="331"/>
    </row>
    <row r="21" spans="2:176">
      <c r="B21" s="341" t="s">
        <v>111</v>
      </c>
      <c r="C21" s="345"/>
    </row>
    <row r="22" spans="2:176">
      <c r="B22" s="341" t="s">
        <v>500</v>
      </c>
      <c r="C22" s="345" t="s">
        <v>31</v>
      </c>
      <c r="D22" s="327" t="s">
        <v>101</v>
      </c>
      <c r="E22" s="327" t="s">
        <v>263</v>
      </c>
      <c r="F22" s="327" t="s">
        <v>264</v>
      </c>
      <c r="G22" s="327" t="s">
        <v>265</v>
      </c>
      <c r="H22" s="327" t="s">
        <v>266</v>
      </c>
      <c r="I22" s="327" t="s">
        <v>267</v>
      </c>
      <c r="J22" s="327" t="s">
        <v>268</v>
      </c>
      <c r="K22" s="327" t="s">
        <v>269</v>
      </c>
      <c r="L22" s="327" t="s">
        <v>270</v>
      </c>
      <c r="M22" s="327" t="s">
        <v>271</v>
      </c>
      <c r="N22" s="327" t="s">
        <v>272</v>
      </c>
      <c r="O22" s="327" t="s">
        <v>273</v>
      </c>
      <c r="P22" s="327" t="s">
        <v>102</v>
      </c>
      <c r="Q22" s="327" t="s">
        <v>274</v>
      </c>
      <c r="R22" s="327" t="s">
        <v>275</v>
      </c>
      <c r="S22" s="327" t="s">
        <v>276</v>
      </c>
      <c r="T22" s="327" t="s">
        <v>277</v>
      </c>
      <c r="U22" s="327" t="s">
        <v>278</v>
      </c>
      <c r="V22" s="327" t="s">
        <v>279</v>
      </c>
      <c r="W22" s="327" t="s">
        <v>280</v>
      </c>
      <c r="X22" s="327" t="s">
        <v>281</v>
      </c>
      <c r="Y22" s="327" t="s">
        <v>282</v>
      </c>
      <c r="Z22" s="327" t="s">
        <v>283</v>
      </c>
      <c r="AA22" s="327" t="s">
        <v>284</v>
      </c>
      <c r="AB22" s="327" t="s">
        <v>38</v>
      </c>
      <c r="AC22" s="327" t="s">
        <v>285</v>
      </c>
      <c r="AD22" s="327" t="s">
        <v>286</v>
      </c>
      <c r="AE22" s="327" t="s">
        <v>287</v>
      </c>
      <c r="AF22" s="327" t="s">
        <v>288</v>
      </c>
      <c r="AG22" s="327" t="s">
        <v>289</v>
      </c>
      <c r="AH22" s="327" t="s">
        <v>290</v>
      </c>
      <c r="AI22" s="327" t="s">
        <v>291</v>
      </c>
      <c r="AJ22" s="327" t="s">
        <v>292</v>
      </c>
      <c r="AK22" s="327" t="s">
        <v>293</v>
      </c>
      <c r="AL22" s="327" t="s">
        <v>294</v>
      </c>
      <c r="AM22" s="327" t="s">
        <v>295</v>
      </c>
      <c r="AN22" s="327" t="s">
        <v>39</v>
      </c>
      <c r="AO22" s="327" t="s">
        <v>296</v>
      </c>
      <c r="AP22" s="327" t="s">
        <v>297</v>
      </c>
      <c r="AQ22" s="327" t="s">
        <v>298</v>
      </c>
      <c r="AR22" s="327" t="s">
        <v>299</v>
      </c>
      <c r="AS22" s="327" t="s">
        <v>300</v>
      </c>
      <c r="AT22" s="327" t="s">
        <v>301</v>
      </c>
      <c r="AU22" s="327" t="s">
        <v>302</v>
      </c>
      <c r="AV22" s="327" t="s">
        <v>303</v>
      </c>
      <c r="AW22" s="327" t="s">
        <v>304</v>
      </c>
      <c r="AX22" s="327" t="s">
        <v>305</v>
      </c>
      <c r="AY22" s="327" t="s">
        <v>306</v>
      </c>
      <c r="AZ22" s="327" t="s">
        <v>40</v>
      </c>
      <c r="BA22" s="327" t="s">
        <v>307</v>
      </c>
      <c r="BB22" s="327" t="s">
        <v>308</v>
      </c>
      <c r="BC22" s="327" t="s">
        <v>309</v>
      </c>
      <c r="BD22" s="327" t="s">
        <v>310</v>
      </c>
      <c r="BE22" s="327" t="s">
        <v>311</v>
      </c>
      <c r="BF22" s="327" t="s">
        <v>312</v>
      </c>
      <c r="BG22" s="327" t="s">
        <v>313</v>
      </c>
      <c r="BH22" s="327" t="s">
        <v>314</v>
      </c>
      <c r="BI22" s="327" t="s">
        <v>315</v>
      </c>
      <c r="BJ22" s="327" t="s">
        <v>316</v>
      </c>
      <c r="BK22" s="327" t="s">
        <v>317</v>
      </c>
      <c r="BL22" s="327" t="s">
        <v>41</v>
      </c>
      <c r="BM22" s="327" t="s">
        <v>318</v>
      </c>
      <c r="BN22" s="327" t="s">
        <v>319</v>
      </c>
      <c r="BO22" s="327" t="s">
        <v>320</v>
      </c>
      <c r="BP22" s="327" t="s">
        <v>321</v>
      </c>
      <c r="BQ22" s="327" t="s">
        <v>322</v>
      </c>
      <c r="BR22" s="327" t="s">
        <v>323</v>
      </c>
      <c r="BS22" s="327" t="s">
        <v>324</v>
      </c>
      <c r="BT22" s="327" t="s">
        <v>325</v>
      </c>
      <c r="BU22" s="327" t="s">
        <v>326</v>
      </c>
      <c r="BV22" s="327" t="s">
        <v>327</v>
      </c>
      <c r="BW22" s="327" t="s">
        <v>328</v>
      </c>
      <c r="BX22" s="327" t="s">
        <v>42</v>
      </c>
      <c r="BY22" s="327" t="s">
        <v>329</v>
      </c>
      <c r="BZ22" s="327" t="s">
        <v>330</v>
      </c>
      <c r="CA22" s="327" t="s">
        <v>331</v>
      </c>
      <c r="CB22" s="327" t="s">
        <v>332</v>
      </c>
      <c r="CC22" s="327" t="s">
        <v>333</v>
      </c>
      <c r="CD22" s="327" t="s">
        <v>334</v>
      </c>
      <c r="CE22" s="327" t="s">
        <v>335</v>
      </c>
      <c r="CF22" s="327" t="s">
        <v>336</v>
      </c>
      <c r="CG22" s="327" t="s">
        <v>337</v>
      </c>
      <c r="CH22" s="327" t="s">
        <v>338</v>
      </c>
      <c r="CI22" s="327" t="s">
        <v>339</v>
      </c>
      <c r="CJ22" s="327" t="s">
        <v>43</v>
      </c>
      <c r="CK22" s="327" t="s">
        <v>340</v>
      </c>
      <c r="CL22" s="327" t="s">
        <v>341</v>
      </c>
      <c r="CM22" s="327" t="s">
        <v>342</v>
      </c>
      <c r="CN22" s="327" t="s">
        <v>343</v>
      </c>
      <c r="CO22" s="327" t="s">
        <v>344</v>
      </c>
      <c r="CP22" s="327" t="s">
        <v>345</v>
      </c>
      <c r="CQ22" s="327" t="s">
        <v>346</v>
      </c>
      <c r="CR22" s="327" t="s">
        <v>347</v>
      </c>
      <c r="CS22" s="327" t="s">
        <v>348</v>
      </c>
      <c r="CT22" s="327" t="s">
        <v>349</v>
      </c>
      <c r="CU22" s="327" t="s">
        <v>350</v>
      </c>
      <c r="CV22" s="327" t="s">
        <v>44</v>
      </c>
      <c r="CW22" s="327" t="s">
        <v>351</v>
      </c>
      <c r="CX22" s="327" t="s">
        <v>352</v>
      </c>
      <c r="CY22" s="327" t="s">
        <v>353</v>
      </c>
      <c r="CZ22" s="327" t="s">
        <v>354</v>
      </c>
      <c r="DA22" s="327" t="s">
        <v>355</v>
      </c>
      <c r="DB22" s="327" t="s">
        <v>356</v>
      </c>
      <c r="DC22" s="327" t="s">
        <v>357</v>
      </c>
      <c r="DD22" s="327" t="s">
        <v>358</v>
      </c>
      <c r="DE22" s="327" t="s">
        <v>359</v>
      </c>
      <c r="DF22" s="327" t="s">
        <v>360</v>
      </c>
      <c r="DG22" s="327" t="s">
        <v>361</v>
      </c>
      <c r="DH22" s="327" t="s">
        <v>45</v>
      </c>
      <c r="DI22" s="327" t="s">
        <v>362</v>
      </c>
      <c r="DJ22" s="327" t="s">
        <v>363</v>
      </c>
      <c r="DK22" s="327" t="s">
        <v>364</v>
      </c>
      <c r="DL22" s="327" t="s">
        <v>365</v>
      </c>
      <c r="DM22" s="327" t="s">
        <v>366</v>
      </c>
      <c r="DN22" s="327" t="s">
        <v>367</v>
      </c>
      <c r="DO22" s="327" t="s">
        <v>368</v>
      </c>
      <c r="DP22" s="327" t="s">
        <v>369</v>
      </c>
      <c r="DQ22" s="327" t="s">
        <v>370</v>
      </c>
      <c r="DR22" s="327" t="s">
        <v>371</v>
      </c>
      <c r="DS22" s="327" t="s">
        <v>372</v>
      </c>
      <c r="DT22" s="327" t="s">
        <v>46</v>
      </c>
      <c r="DU22" s="327" t="s">
        <v>483</v>
      </c>
      <c r="DV22" s="327" t="s">
        <v>484</v>
      </c>
      <c r="DW22" s="327" t="s">
        <v>485</v>
      </c>
      <c r="DX22" s="327" t="s">
        <v>486</v>
      </c>
      <c r="DY22" s="327" t="s">
        <v>487</v>
      </c>
      <c r="DZ22" s="327" t="s">
        <v>488</v>
      </c>
      <c r="EA22" s="327" t="s">
        <v>489</v>
      </c>
      <c r="EB22" s="327" t="s">
        <v>490</v>
      </c>
      <c r="EC22" s="327" t="s">
        <v>381</v>
      </c>
      <c r="ED22" s="327" t="s">
        <v>382</v>
      </c>
      <c r="EE22" s="327" t="s">
        <v>383</v>
      </c>
      <c r="EF22" s="327" t="s">
        <v>0</v>
      </c>
      <c r="EG22" s="327" t="s">
        <v>384</v>
      </c>
      <c r="EH22" s="327" t="s">
        <v>385</v>
      </c>
      <c r="EI22" s="327" t="s">
        <v>386</v>
      </c>
      <c r="EJ22" s="327" t="s">
        <v>387</v>
      </c>
      <c r="EK22" s="327" t="s">
        <v>388</v>
      </c>
      <c r="EL22" s="327" t="s">
        <v>389</v>
      </c>
      <c r="EM22" s="327" t="s">
        <v>390</v>
      </c>
      <c r="EN22" s="327" t="s">
        <v>391</v>
      </c>
      <c r="EO22" s="327" t="s">
        <v>392</v>
      </c>
      <c r="EP22" s="327" t="s">
        <v>393</v>
      </c>
      <c r="EQ22" s="327" t="s">
        <v>394</v>
      </c>
      <c r="ER22" s="327" t="s">
        <v>1</v>
      </c>
      <c r="ES22" s="327" t="s">
        <v>227</v>
      </c>
      <c r="ET22" s="327" t="s">
        <v>228</v>
      </c>
      <c r="EU22" s="327" t="s">
        <v>229</v>
      </c>
      <c r="EV22" s="327" t="s">
        <v>230</v>
      </c>
      <c r="EW22" s="327" t="s">
        <v>231</v>
      </c>
      <c r="EX22" s="327" t="s">
        <v>232</v>
      </c>
      <c r="EY22" s="327" t="s">
        <v>233</v>
      </c>
      <c r="EZ22" s="327" t="s">
        <v>234</v>
      </c>
      <c r="FA22" s="327" t="s">
        <v>235</v>
      </c>
      <c r="FB22" s="327" t="s">
        <v>236</v>
      </c>
      <c r="FC22" s="327" t="s">
        <v>237</v>
      </c>
      <c r="FD22" s="327" t="s">
        <v>2</v>
      </c>
      <c r="FE22" s="327" t="s">
        <v>238</v>
      </c>
      <c r="FF22" s="327" t="s">
        <v>239</v>
      </c>
      <c r="FG22" s="327" t="s">
        <v>491</v>
      </c>
      <c r="FH22" s="327" t="s">
        <v>492</v>
      </c>
      <c r="FI22" s="327" t="s">
        <v>242</v>
      </c>
      <c r="FJ22" s="327" t="s">
        <v>243</v>
      </c>
      <c r="FK22" s="327" t="s">
        <v>493</v>
      </c>
      <c r="FL22" s="327" t="s">
        <v>245</v>
      </c>
      <c r="FM22" s="327" t="s">
        <v>246</v>
      </c>
      <c r="FN22" s="327" t="s">
        <v>247</v>
      </c>
      <c r="FO22" s="327" t="s">
        <v>248</v>
      </c>
      <c r="FP22" s="327" t="s">
        <v>207</v>
      </c>
      <c r="FQ22" s="327" t="s">
        <v>249</v>
      </c>
      <c r="FR22" s="327" t="s">
        <v>250</v>
      </c>
      <c r="FS22" s="327" t="s">
        <v>251</v>
      </c>
      <c r="FT22" s="327" t="s">
        <v>411</v>
      </c>
    </row>
    <row r="23" spans="2:176">
      <c r="B23" s="341"/>
      <c r="C23" s="345"/>
      <c r="D23" s="327"/>
      <c r="E23" s="327"/>
      <c r="F23" s="327"/>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4"/>
      <c r="BI23" s="324"/>
      <c r="BJ23" s="324"/>
      <c r="BK23" s="324"/>
      <c r="BL23" s="324"/>
      <c r="BM23" s="324"/>
      <c r="BN23" s="324"/>
      <c r="BO23" s="324"/>
      <c r="BP23" s="324"/>
      <c r="BQ23" s="324"/>
      <c r="BR23" s="324"/>
      <c r="BS23" s="324"/>
      <c r="BT23" s="324"/>
      <c r="BU23" s="324"/>
      <c r="BV23" s="324"/>
      <c r="BW23" s="324"/>
      <c r="BX23" s="324"/>
      <c r="BY23" s="324"/>
      <c r="BZ23" s="324"/>
      <c r="CA23" s="324"/>
      <c r="CB23" s="324"/>
      <c r="CC23" s="324"/>
      <c r="CD23" s="324"/>
      <c r="CE23" s="324"/>
      <c r="CF23" s="324"/>
      <c r="CG23" s="324"/>
      <c r="CH23" s="324"/>
      <c r="CI23" s="324"/>
      <c r="CJ23" s="324"/>
      <c r="CK23" s="324"/>
      <c r="CL23" s="324"/>
      <c r="CM23" s="324"/>
      <c r="CN23" s="324"/>
      <c r="CO23" s="324"/>
      <c r="CP23" s="324"/>
      <c r="CQ23" s="324"/>
      <c r="CR23" s="324"/>
      <c r="CS23" s="324"/>
      <c r="CT23" s="324"/>
      <c r="CU23" s="324"/>
      <c r="CV23" s="324"/>
      <c r="CW23" s="324"/>
      <c r="CX23" s="324"/>
      <c r="CY23" s="324"/>
      <c r="CZ23" s="324"/>
      <c r="DA23" s="324"/>
      <c r="DB23" s="324"/>
      <c r="DC23" s="324"/>
      <c r="DD23" s="324"/>
      <c r="DE23" s="324"/>
      <c r="DF23" s="324"/>
      <c r="DG23" s="324"/>
      <c r="DH23" s="324"/>
      <c r="DI23" s="324"/>
      <c r="DJ23" s="324"/>
      <c r="DK23" s="324"/>
      <c r="DL23" s="324"/>
      <c r="DM23" s="324"/>
      <c r="DN23" s="324"/>
      <c r="DO23" s="324"/>
      <c r="DP23" s="324"/>
      <c r="DQ23" s="324"/>
      <c r="DR23" s="324"/>
      <c r="DS23" s="324"/>
      <c r="DT23" s="324"/>
      <c r="DU23" s="324"/>
      <c r="DV23" s="324"/>
      <c r="DW23" s="324"/>
      <c r="DX23" s="324"/>
      <c r="DY23" s="324"/>
      <c r="DZ23" s="324"/>
      <c r="EA23" s="324"/>
      <c r="EB23" s="324"/>
      <c r="EC23" s="324"/>
      <c r="ED23" s="324"/>
      <c r="EE23" s="324"/>
      <c r="EF23" s="324"/>
      <c r="EG23" s="324"/>
      <c r="EH23" s="324"/>
      <c r="EI23" s="324"/>
      <c r="EJ23" s="324"/>
      <c r="EK23" s="324"/>
      <c r="EL23" s="324"/>
      <c r="EM23" s="324"/>
      <c r="EN23" s="324"/>
      <c r="EO23" s="324"/>
      <c r="EP23" s="324"/>
      <c r="EQ23" s="324"/>
      <c r="ER23" s="324"/>
      <c r="ES23" s="324"/>
      <c r="ET23" s="324"/>
      <c r="EU23" s="324"/>
      <c r="EV23" s="324"/>
      <c r="EW23" s="324"/>
      <c r="EX23" s="324"/>
      <c r="EY23" s="324"/>
      <c r="EZ23" s="324"/>
      <c r="FA23" s="324"/>
      <c r="FB23" s="325"/>
      <c r="FC23" s="325"/>
      <c r="FD23" s="325"/>
      <c r="FE23" s="325"/>
      <c r="FF23" s="325"/>
      <c r="FG23" s="325"/>
      <c r="FH23" s="325"/>
      <c r="FI23" s="325"/>
      <c r="FJ23" s="325"/>
      <c r="FK23" s="325"/>
      <c r="FL23" s="325"/>
      <c r="FM23" s="325"/>
      <c r="FN23" s="325"/>
      <c r="FO23" s="325"/>
      <c r="FP23" s="325"/>
      <c r="FQ23" s="325"/>
      <c r="FR23" s="325"/>
      <c r="FS23" s="325"/>
      <c r="FT23" s="325"/>
    </row>
    <row r="24" spans="2:176">
      <c r="B24" s="341"/>
      <c r="C24" s="344" t="s">
        <v>168</v>
      </c>
      <c r="D24" s="329">
        <v>-43.654000000000003</v>
      </c>
      <c r="E24" s="329">
        <v>-41.292999999999999</v>
      </c>
      <c r="F24" s="330">
        <v>-39.051000000000002</v>
      </c>
      <c r="G24" s="330">
        <v>-35.676000000000002</v>
      </c>
      <c r="H24" s="330">
        <v>-41.680999999999997</v>
      </c>
      <c r="I24" s="330">
        <v>-21.082000000000001</v>
      </c>
      <c r="J24" s="330">
        <v>-26.983000000000001</v>
      </c>
      <c r="K24" s="330">
        <v>-31.001000000000001</v>
      </c>
      <c r="L24" s="330">
        <v>-23.712</v>
      </c>
      <c r="M24" s="330">
        <v>-20.896000000000001</v>
      </c>
      <c r="N24" s="330">
        <v>-7.98</v>
      </c>
      <c r="O24" s="330">
        <v>1.883</v>
      </c>
      <c r="P24" s="330">
        <v>11.3</v>
      </c>
      <c r="Q24" s="330">
        <v>25.077000000000002</v>
      </c>
      <c r="R24" s="330">
        <v>43.7</v>
      </c>
      <c r="S24" s="330">
        <v>46.292000000000002</v>
      </c>
      <c r="T24" s="330">
        <v>54.24</v>
      </c>
      <c r="U24" s="330">
        <v>58.634</v>
      </c>
      <c r="V24" s="330">
        <v>58.191000000000003</v>
      </c>
      <c r="W24" s="330">
        <v>63.003999999999998</v>
      </c>
      <c r="X24" s="330">
        <v>62.578000000000003</v>
      </c>
      <c r="Y24" s="330">
        <v>58.304000000000002</v>
      </c>
      <c r="Z24" s="330">
        <v>55.694000000000003</v>
      </c>
      <c r="AA24" s="330">
        <v>58.951999999999998</v>
      </c>
      <c r="AB24" s="330">
        <v>51.89</v>
      </c>
      <c r="AC24" s="330">
        <v>42.122999999999998</v>
      </c>
      <c r="AD24" s="330">
        <v>26.928000000000001</v>
      </c>
      <c r="AE24" s="330">
        <v>14.996</v>
      </c>
      <c r="AF24" s="330">
        <v>13.436999999999999</v>
      </c>
      <c r="AG24" s="330">
        <v>8.4719999999999995</v>
      </c>
      <c r="AH24" s="330">
        <v>14.420999999999999</v>
      </c>
      <c r="AI24" s="330">
        <v>7.7839999999999998</v>
      </c>
      <c r="AJ24" s="330">
        <v>5.5880000000000001</v>
      </c>
      <c r="AK24" s="330">
        <v>-0.81</v>
      </c>
      <c r="AL24" s="330">
        <v>-8.9559999999999995</v>
      </c>
      <c r="AM24" s="330">
        <v>-23.919</v>
      </c>
      <c r="AN24" s="330">
        <v>-24.457999999999998</v>
      </c>
      <c r="AO24" s="330">
        <v>-26.791</v>
      </c>
      <c r="AP24" s="330">
        <v>-22.925999999999998</v>
      </c>
      <c r="AQ24" s="330">
        <v>-20.954000000000001</v>
      </c>
      <c r="AR24" s="330">
        <v>-16.454999999999998</v>
      </c>
      <c r="AS24" s="330">
        <v>-26.032</v>
      </c>
      <c r="AT24" s="330">
        <v>-28.718</v>
      </c>
      <c r="AU24" s="330">
        <v>-23.076000000000001</v>
      </c>
      <c r="AV24" s="330">
        <v>-22.831</v>
      </c>
      <c r="AW24" s="330">
        <v>-16.056000000000001</v>
      </c>
      <c r="AX24" s="330">
        <v>-9.8919999999999995</v>
      </c>
      <c r="AY24" s="330">
        <v>-10.439</v>
      </c>
      <c r="AZ24" s="330">
        <v>5.9950000000000001</v>
      </c>
      <c r="BA24" s="330">
        <v>10.715</v>
      </c>
      <c r="BB24" s="330">
        <v>5.4080000000000004</v>
      </c>
      <c r="BC24" s="330">
        <v>5.7750000000000004</v>
      </c>
      <c r="BD24" s="330">
        <v>7.0970000000000004</v>
      </c>
      <c r="BE24" s="330">
        <v>11.801</v>
      </c>
      <c r="BF24" s="330">
        <v>9.4710000000000001</v>
      </c>
      <c r="BG24" s="330">
        <v>17.411999999999999</v>
      </c>
      <c r="BH24" s="330">
        <v>20.495000000000001</v>
      </c>
      <c r="BI24" s="330">
        <v>23.864999999999998</v>
      </c>
      <c r="BJ24" s="330">
        <v>24.565999999999999</v>
      </c>
      <c r="BK24" s="330">
        <v>24.137</v>
      </c>
      <c r="BL24" s="330">
        <v>15.888</v>
      </c>
      <c r="BM24" s="330">
        <v>13.714</v>
      </c>
      <c r="BN24" s="330">
        <v>19.698</v>
      </c>
      <c r="BO24" s="330">
        <v>24.266999999999999</v>
      </c>
      <c r="BP24" s="330">
        <v>23.550999999999998</v>
      </c>
      <c r="BQ24" s="330">
        <v>22.942</v>
      </c>
      <c r="BR24" s="330">
        <v>29.149000000000001</v>
      </c>
      <c r="BS24" s="330">
        <v>22.954000000000001</v>
      </c>
      <c r="BT24" s="330">
        <v>29.373000000000001</v>
      </c>
      <c r="BU24" s="330">
        <v>27.300999999999998</v>
      </c>
      <c r="BV24" s="330">
        <v>27.344999999999999</v>
      </c>
      <c r="BW24" s="330">
        <v>31.03</v>
      </c>
      <c r="BX24" s="330">
        <v>34.649000000000001</v>
      </c>
      <c r="BY24" s="330">
        <v>31.053999999999998</v>
      </c>
      <c r="BZ24" s="330">
        <v>27.931999999999999</v>
      </c>
      <c r="CA24" s="330">
        <v>21.321000000000002</v>
      </c>
      <c r="CB24" s="330">
        <v>16.847999999999999</v>
      </c>
      <c r="CC24" s="330">
        <v>14.07</v>
      </c>
      <c r="CD24" s="330">
        <v>8.5299999999999994</v>
      </c>
      <c r="CE24" s="330">
        <v>5.657</v>
      </c>
      <c r="CF24" s="330">
        <v>3.996</v>
      </c>
      <c r="CG24" s="330">
        <v>3.5019999999999998</v>
      </c>
      <c r="CH24" s="330">
        <v>0.193</v>
      </c>
      <c r="CI24" s="330">
        <v>-6.09</v>
      </c>
      <c r="CJ24" s="330">
        <v>-11.571</v>
      </c>
      <c r="CK24" s="330">
        <v>-7.7240000000000002</v>
      </c>
      <c r="CL24" s="330">
        <v>-6.4039999999999999</v>
      </c>
      <c r="CM24" s="330">
        <v>-14.234999999999999</v>
      </c>
      <c r="CN24" s="330">
        <v>-16.667999999999999</v>
      </c>
      <c r="CO24" s="330">
        <v>-13.143000000000001</v>
      </c>
      <c r="CP24" s="330">
        <v>-23.866</v>
      </c>
      <c r="CQ24" s="330">
        <v>-24.858000000000001</v>
      </c>
      <c r="CR24" s="330">
        <v>-29.37</v>
      </c>
      <c r="CS24" s="330">
        <v>-30.172999999999998</v>
      </c>
      <c r="CT24" s="330">
        <v>-28.802</v>
      </c>
      <c r="CU24" s="330">
        <v>-24.155000000000001</v>
      </c>
      <c r="CV24" s="330">
        <v>-29.663</v>
      </c>
      <c r="CW24" s="330">
        <v>-32.200000000000003</v>
      </c>
      <c r="CX24" s="330">
        <v>-32.573999999999998</v>
      </c>
      <c r="CY24" s="330">
        <v>-23.728999999999999</v>
      </c>
      <c r="CZ24" s="330">
        <v>-23.530999999999999</v>
      </c>
      <c r="DA24" s="330">
        <v>-24.689</v>
      </c>
      <c r="DB24" s="330">
        <v>-26.157</v>
      </c>
      <c r="DC24" s="330">
        <v>-22.69</v>
      </c>
      <c r="DD24" s="330">
        <v>-23.27</v>
      </c>
      <c r="DE24" s="330">
        <v>-21.018999999999998</v>
      </c>
      <c r="DF24" s="330">
        <v>-21.460999999999999</v>
      </c>
      <c r="DG24" s="330">
        <v>-26.614999999999998</v>
      </c>
      <c r="DH24" s="330">
        <v>-23.19</v>
      </c>
      <c r="DI24" s="330">
        <v>-20.510999999999999</v>
      </c>
      <c r="DJ24" s="330">
        <v>-24.631</v>
      </c>
      <c r="DK24" s="330">
        <v>-25.978000000000002</v>
      </c>
      <c r="DL24" s="330">
        <v>-23.859000000000002</v>
      </c>
      <c r="DM24" s="330">
        <v>-27.367999999999999</v>
      </c>
      <c r="DN24" s="330">
        <v>-24.757000000000001</v>
      </c>
      <c r="DO24" s="330">
        <v>-28.788</v>
      </c>
      <c r="DP24" s="330">
        <v>-32.06</v>
      </c>
      <c r="DQ24" s="330">
        <v>-29.878</v>
      </c>
      <c r="DR24" s="330">
        <v>-35.28</v>
      </c>
      <c r="DS24" s="330">
        <v>-33.747</v>
      </c>
      <c r="DT24" s="330">
        <v>-34.518000000000001</v>
      </c>
      <c r="DU24" s="330">
        <v>-37.450000000000003</v>
      </c>
      <c r="DV24" s="330">
        <v>-37.561999999999998</v>
      </c>
      <c r="DW24" s="330">
        <v>-37.588000000000001</v>
      </c>
      <c r="DX24" s="330">
        <v>-39.658000000000001</v>
      </c>
      <c r="DY24" s="330">
        <v>-38.093000000000004</v>
      </c>
      <c r="DZ24" s="330">
        <v>-23.725999999999999</v>
      </c>
      <c r="EA24" s="330">
        <v>-25.661999999999999</v>
      </c>
      <c r="EB24" s="330">
        <v>-24.068000000000001</v>
      </c>
      <c r="EC24" s="330">
        <v>-23.85</v>
      </c>
      <c r="ED24" s="330">
        <v>-21.303000000000001</v>
      </c>
      <c r="EE24" s="330">
        <v>-21.803999999999998</v>
      </c>
      <c r="EF24" s="330">
        <v>-21.341999999999999</v>
      </c>
      <c r="EG24" s="330">
        <v>-22.585999999999999</v>
      </c>
      <c r="EH24" s="330">
        <v>-18.364999999999998</v>
      </c>
      <c r="EI24" s="330">
        <v>-15.811</v>
      </c>
      <c r="EJ24" s="330">
        <v>-12.629</v>
      </c>
      <c r="EK24" s="330">
        <v>-11.404</v>
      </c>
      <c r="EL24" s="330">
        <v>-26.175999999999998</v>
      </c>
      <c r="EM24" s="330">
        <v>-25.013999999999999</v>
      </c>
      <c r="EN24" s="330">
        <v>-19.297000000000001</v>
      </c>
      <c r="EO24" s="330">
        <v>-20.326000000000001</v>
      </c>
      <c r="EP24" s="330">
        <v>-19.436</v>
      </c>
      <c r="EQ24" s="330">
        <v>-13.257999999999999</v>
      </c>
      <c r="ER24" s="330">
        <v>-16.613</v>
      </c>
      <c r="ES24" s="330">
        <v>-11.119</v>
      </c>
      <c r="ET24" s="330">
        <v>4.2880000000000003</v>
      </c>
      <c r="EU24" s="330">
        <v>34.808</v>
      </c>
      <c r="EV24" s="330">
        <v>38.253999999999998</v>
      </c>
      <c r="EW24" s="330">
        <v>35.47</v>
      </c>
      <c r="EX24" s="330">
        <v>23.42</v>
      </c>
      <c r="EY24" s="330">
        <v>26.388999999999999</v>
      </c>
      <c r="EZ24" s="330">
        <v>18.809999999999999</v>
      </c>
      <c r="FA24" s="330">
        <v>13.760999999999999</v>
      </c>
      <c r="FB24" s="331">
        <v>22.312000000000001</v>
      </c>
      <c r="FC24" s="331">
        <v>20.356000000000002</v>
      </c>
      <c r="FD24" s="331">
        <v>20.172000000000001</v>
      </c>
      <c r="FE24" s="331">
        <v>16.728000000000002</v>
      </c>
      <c r="FF24" s="331">
        <v>-0.91100000000000003</v>
      </c>
      <c r="FG24" s="331">
        <v>-31.792999999999999</v>
      </c>
      <c r="FH24" s="331">
        <v>-38.771000000000001</v>
      </c>
      <c r="FI24" s="331">
        <v>-41.106999999999999</v>
      </c>
      <c r="FJ24" s="331">
        <v>-41.695</v>
      </c>
      <c r="FK24" s="331">
        <v>-44.095999999999997</v>
      </c>
      <c r="FL24" s="331">
        <v>-48.667000000000002</v>
      </c>
      <c r="FM24" s="331">
        <v>-45.366999999999997</v>
      </c>
      <c r="FN24" s="331">
        <v>-50.811999999999998</v>
      </c>
      <c r="FO24" s="331">
        <v>-48.715000000000003</v>
      </c>
      <c r="FP24" s="331">
        <v>-46.235999999999997</v>
      </c>
      <c r="FQ24" s="331">
        <v>-43.088999999999999</v>
      </c>
      <c r="FR24" s="331">
        <v>-36.274000000000001</v>
      </c>
      <c r="FS24" s="331">
        <v>-28.641999999999999</v>
      </c>
      <c r="FT24" s="331">
        <v>-18.631</v>
      </c>
    </row>
    <row r="25" spans="2:176">
      <c r="B25" s="341"/>
      <c r="C25" s="346" t="s">
        <v>501</v>
      </c>
      <c r="D25" s="329">
        <v>-0.96899999999999997</v>
      </c>
      <c r="E25" s="329">
        <v>-0.55000000000000004</v>
      </c>
      <c r="F25" s="330">
        <v>-0.96599999999999997</v>
      </c>
      <c r="G25" s="330">
        <v>-0.42299999999999999</v>
      </c>
      <c r="H25" s="330">
        <v>-1.173</v>
      </c>
      <c r="I25" s="330">
        <v>-0.60099999999999998</v>
      </c>
      <c r="J25" s="330">
        <v>-1.073</v>
      </c>
      <c r="K25" s="330">
        <v>-1.427</v>
      </c>
      <c r="L25" s="330">
        <v>-0.69399999999999995</v>
      </c>
      <c r="M25" s="330">
        <v>-0.23200000000000001</v>
      </c>
      <c r="N25" s="330">
        <v>1.004</v>
      </c>
      <c r="O25" s="330">
        <v>1.9950000000000001</v>
      </c>
      <c r="P25" s="330">
        <v>2.4380000000000002</v>
      </c>
      <c r="Q25" s="330">
        <v>2.7469999999999999</v>
      </c>
      <c r="R25" s="330">
        <v>4.0339999999999998</v>
      </c>
      <c r="S25" s="330">
        <v>3.5790000000000002</v>
      </c>
      <c r="T25" s="330">
        <v>3.9910000000000001</v>
      </c>
      <c r="U25" s="330">
        <v>3.891</v>
      </c>
      <c r="V25" s="330">
        <v>3.0169999999999999</v>
      </c>
      <c r="W25" s="330">
        <v>3.5379999999999998</v>
      </c>
      <c r="X25" s="330">
        <v>3.7480000000000002</v>
      </c>
      <c r="Y25" s="330">
        <v>2.75</v>
      </c>
      <c r="Z25" s="330">
        <v>2.6459999999999999</v>
      </c>
      <c r="AA25" s="330">
        <v>2.64</v>
      </c>
      <c r="AB25" s="330">
        <v>1.756</v>
      </c>
      <c r="AC25" s="330">
        <v>1.625</v>
      </c>
      <c r="AD25" s="330">
        <v>0.80700000000000005</v>
      </c>
      <c r="AE25" s="330">
        <v>0.39800000000000002</v>
      </c>
      <c r="AF25" s="330">
        <v>0.40200000000000002</v>
      </c>
      <c r="AG25" s="330">
        <v>0.13</v>
      </c>
      <c r="AH25" s="330">
        <v>0.624</v>
      </c>
      <c r="AI25" s="330">
        <v>0.19</v>
      </c>
      <c r="AJ25" s="330">
        <v>-0.42899999999999999</v>
      </c>
      <c r="AK25" s="330">
        <v>-0.97399999999999998</v>
      </c>
      <c r="AL25" s="330">
        <v>-1.87</v>
      </c>
      <c r="AM25" s="330">
        <v>-2.9620000000000002</v>
      </c>
      <c r="AN25" s="330">
        <v>-2.29</v>
      </c>
      <c r="AO25" s="330">
        <v>-2.56</v>
      </c>
      <c r="AP25" s="330">
        <v>-2.5510000000000002</v>
      </c>
      <c r="AQ25" s="330">
        <v>-2.6040000000000001</v>
      </c>
      <c r="AR25" s="330">
        <v>-1.9570000000000001</v>
      </c>
      <c r="AS25" s="330">
        <v>-2.6880000000000002</v>
      </c>
      <c r="AT25" s="330">
        <v>-2.7610000000000001</v>
      </c>
      <c r="AU25" s="330">
        <v>-2.7509999999999999</v>
      </c>
      <c r="AV25" s="330">
        <v>-2.6259999999999999</v>
      </c>
      <c r="AW25" s="330">
        <v>-2.0609999999999999</v>
      </c>
      <c r="AX25" s="330">
        <v>-1.579</v>
      </c>
      <c r="AY25" s="330">
        <v>-1.3520000000000001</v>
      </c>
      <c r="AZ25" s="330">
        <v>-0.67700000000000005</v>
      </c>
      <c r="BA25" s="330">
        <v>-0.42799999999999999</v>
      </c>
      <c r="BB25" s="330">
        <v>-0.67300000000000004</v>
      </c>
      <c r="BC25" s="330">
        <v>-0.48299999999999998</v>
      </c>
      <c r="BD25" s="330">
        <v>-0.44600000000000001</v>
      </c>
      <c r="BE25" s="330">
        <v>-8.1000000000000003E-2</v>
      </c>
      <c r="BF25" s="330">
        <v>-2.62</v>
      </c>
      <c r="BG25" s="330">
        <v>-0.17499999999999999</v>
      </c>
      <c r="BH25" s="330">
        <v>0.314</v>
      </c>
      <c r="BI25" s="330">
        <v>0.69199999999999995</v>
      </c>
      <c r="BJ25" s="330">
        <v>0.73699999999999999</v>
      </c>
      <c r="BK25" s="330">
        <v>0.60599999999999998</v>
      </c>
      <c r="BL25" s="330">
        <v>-0.47799999999999998</v>
      </c>
      <c r="BM25" s="330">
        <v>-0.222</v>
      </c>
      <c r="BN25" s="330">
        <v>-0.14499999999999999</v>
      </c>
      <c r="BO25" s="330">
        <v>1.7999999999999999E-2</v>
      </c>
      <c r="BP25" s="330">
        <v>-0.248</v>
      </c>
      <c r="BQ25" s="330">
        <v>-0.998</v>
      </c>
      <c r="BR25" s="330">
        <v>0.20300000000000001</v>
      </c>
      <c r="BS25" s="330">
        <v>-1.966</v>
      </c>
      <c r="BT25" s="330">
        <v>-1.756</v>
      </c>
      <c r="BU25" s="330">
        <v>-2.5609999999999999</v>
      </c>
      <c r="BV25" s="330">
        <v>-2.69</v>
      </c>
      <c r="BW25" s="330">
        <v>-2.7269999999999999</v>
      </c>
      <c r="BX25" s="330">
        <v>-2.222</v>
      </c>
      <c r="BY25" s="330">
        <v>-2.536</v>
      </c>
      <c r="BZ25" s="330">
        <v>-2.472</v>
      </c>
      <c r="CA25" s="330">
        <v>-2.9</v>
      </c>
      <c r="CB25" s="330">
        <v>-2.7679999999999998</v>
      </c>
      <c r="CC25" s="330">
        <v>-2.0720000000000001</v>
      </c>
      <c r="CD25" s="330">
        <v>-2.1909999999999998</v>
      </c>
      <c r="CE25" s="330">
        <v>-2.2040000000000002</v>
      </c>
      <c r="CF25" s="330">
        <v>-2.2229999999999999</v>
      </c>
      <c r="CG25" s="330">
        <v>-1.6870000000000001</v>
      </c>
      <c r="CH25" s="330">
        <v>-1.413</v>
      </c>
      <c r="CI25" s="330">
        <v>-1.8029999999999999</v>
      </c>
      <c r="CJ25" s="330">
        <v>-2.1509999999999998</v>
      </c>
      <c r="CK25" s="330">
        <v>-2.1309999999999998</v>
      </c>
      <c r="CL25" s="330">
        <v>-1.528</v>
      </c>
      <c r="CM25" s="330">
        <v>-1.238</v>
      </c>
      <c r="CN25" s="330">
        <v>-1.204</v>
      </c>
      <c r="CO25" s="330">
        <v>-1.238</v>
      </c>
      <c r="CP25" s="330">
        <v>-1.575</v>
      </c>
      <c r="CQ25" s="330">
        <v>-1.8560000000000001</v>
      </c>
      <c r="CR25" s="330">
        <v>-1.1080000000000001</v>
      </c>
      <c r="CS25" s="330">
        <v>-0.65900000000000003</v>
      </c>
      <c r="CT25" s="330">
        <v>-0.41199999999999998</v>
      </c>
      <c r="CU25" s="330">
        <v>0.121</v>
      </c>
      <c r="CV25" s="330">
        <v>0.14199999999999999</v>
      </c>
      <c r="CW25" s="330">
        <v>0.33300000000000002</v>
      </c>
      <c r="CX25" s="330">
        <v>0.10299999999999999</v>
      </c>
      <c r="CY25" s="330">
        <v>0.441</v>
      </c>
      <c r="CZ25" s="330">
        <v>0.56799999999999995</v>
      </c>
      <c r="DA25" s="330">
        <v>0.28999999999999998</v>
      </c>
      <c r="DB25" s="330">
        <v>-0.44400000000000001</v>
      </c>
      <c r="DC25" s="330">
        <v>-5.1999999999999998E-2</v>
      </c>
      <c r="DD25" s="330">
        <v>-0.59099999999999997</v>
      </c>
      <c r="DE25" s="330">
        <v>-0.70599999999999996</v>
      </c>
      <c r="DF25" s="330">
        <v>-0.77600000000000002</v>
      </c>
      <c r="DG25" s="330">
        <v>-0.78</v>
      </c>
      <c r="DH25" s="330">
        <v>-0.50800000000000001</v>
      </c>
      <c r="DI25" s="330">
        <v>-0.60399999999999998</v>
      </c>
      <c r="DJ25" s="330">
        <v>-0.69499999999999995</v>
      </c>
      <c r="DK25" s="330">
        <v>-0.82499999999999996</v>
      </c>
      <c r="DL25" s="330">
        <v>-0.69799999999999995</v>
      </c>
      <c r="DM25" s="330">
        <v>-0.57799999999999996</v>
      </c>
      <c r="DN25" s="330">
        <v>-0.71</v>
      </c>
      <c r="DO25" s="330">
        <v>-0.73499999999999999</v>
      </c>
      <c r="DP25" s="330">
        <v>-0.8</v>
      </c>
      <c r="DQ25" s="330">
        <v>-0.41699999999999998</v>
      </c>
      <c r="DR25" s="330">
        <v>-0.58199999999999996</v>
      </c>
      <c r="DS25" s="330">
        <v>-0.63800000000000001</v>
      </c>
      <c r="DT25" s="330">
        <v>-0.53600000000000003</v>
      </c>
      <c r="DU25" s="330">
        <v>-0.34499999999999997</v>
      </c>
      <c r="DV25" s="330">
        <v>-0.16800000000000001</v>
      </c>
      <c r="DW25" s="330">
        <v>-0.186</v>
      </c>
      <c r="DX25" s="330">
        <v>-0.219</v>
      </c>
      <c r="DY25" s="330">
        <v>3.0000000000000001E-3</v>
      </c>
      <c r="DZ25" s="330">
        <v>0.16200000000000001</v>
      </c>
      <c r="EA25" s="330">
        <v>-0.23699999999999999</v>
      </c>
      <c r="EB25" s="330">
        <v>-0.25700000000000001</v>
      </c>
      <c r="EC25" s="330">
        <v>-0.35</v>
      </c>
      <c r="ED25" s="330">
        <v>-0.159</v>
      </c>
      <c r="EE25" s="330">
        <v>-4.3999999999999997E-2</v>
      </c>
      <c r="EF25" s="330">
        <v>-0.14799999999999999</v>
      </c>
      <c r="EG25" s="330">
        <v>-0.13800000000000001</v>
      </c>
      <c r="EH25" s="330">
        <v>-0.17899999999999999</v>
      </c>
      <c r="EI25" s="330">
        <v>9.2999999999999999E-2</v>
      </c>
      <c r="EJ25" s="330">
        <v>2.3E-2</v>
      </c>
      <c r="EK25" s="330">
        <v>-0.121</v>
      </c>
      <c r="EL25" s="330">
        <v>-0.99</v>
      </c>
      <c r="EM25" s="330">
        <v>-0.76200000000000001</v>
      </c>
      <c r="EN25" s="330">
        <v>0.191</v>
      </c>
      <c r="EO25" s="330">
        <v>0.90200000000000002</v>
      </c>
      <c r="EP25" s="330">
        <v>0.89400000000000002</v>
      </c>
      <c r="EQ25" s="330">
        <v>1.137</v>
      </c>
      <c r="ER25" s="330">
        <v>0.99099999999999999</v>
      </c>
      <c r="ES25" s="330">
        <v>0.88200000000000001</v>
      </c>
      <c r="ET25" s="330">
        <v>-0.59399999999999997</v>
      </c>
      <c r="EU25" s="330">
        <v>-0.23200000000000001</v>
      </c>
      <c r="EV25" s="330">
        <v>0.16500000000000001</v>
      </c>
      <c r="EW25" s="330">
        <v>2.7E-2</v>
      </c>
      <c r="EX25" s="330">
        <v>0.08</v>
      </c>
      <c r="EY25" s="330">
        <v>0.13400000000000001</v>
      </c>
      <c r="EZ25" s="330">
        <v>-1.2310000000000001</v>
      </c>
      <c r="FA25" s="330">
        <v>-2.4630000000000001</v>
      </c>
      <c r="FB25" s="331">
        <v>-2.4809999999999999</v>
      </c>
      <c r="FC25" s="331">
        <v>-3.056</v>
      </c>
      <c r="FD25" s="331">
        <v>-3.4350000000000001</v>
      </c>
      <c r="FE25" s="331">
        <v>-3.4710000000000001</v>
      </c>
      <c r="FF25" s="331">
        <v>-1.6830000000000001</v>
      </c>
      <c r="FG25" s="331">
        <v>-2.1139999999999999</v>
      </c>
      <c r="FH25" s="331">
        <v>-2.181</v>
      </c>
      <c r="FI25" s="331">
        <v>-1.978</v>
      </c>
      <c r="FJ25" s="331">
        <v>-1.726</v>
      </c>
      <c r="FK25" s="331">
        <v>-2.024</v>
      </c>
      <c r="FL25" s="331">
        <v>-2.738</v>
      </c>
      <c r="FM25" s="331">
        <v>-1.948</v>
      </c>
      <c r="FN25" s="331">
        <v>-1.456</v>
      </c>
      <c r="FO25" s="331">
        <v>-0.89700000000000002</v>
      </c>
      <c r="FP25" s="331">
        <v>-0.746</v>
      </c>
      <c r="FQ25" s="331">
        <v>-0.438</v>
      </c>
      <c r="FR25" s="331">
        <v>-0.26200000000000001</v>
      </c>
      <c r="FS25" s="331">
        <v>-4.8000000000000001E-2</v>
      </c>
      <c r="FT25" s="331">
        <v>0.246</v>
      </c>
    </row>
    <row r="26" spans="2:176">
      <c r="B26" s="341"/>
      <c r="C26" s="346" t="s">
        <v>502</v>
      </c>
      <c r="D26" s="329">
        <v>-19.440999999999999</v>
      </c>
      <c r="E26" s="329">
        <v>-17.779</v>
      </c>
      <c r="F26" s="330">
        <v>-17.28</v>
      </c>
      <c r="G26" s="330">
        <v>-16.111000000000001</v>
      </c>
      <c r="H26" s="330">
        <v>-18.600000000000001</v>
      </c>
      <c r="I26" s="330">
        <v>-9.5410000000000004</v>
      </c>
      <c r="J26" s="330">
        <v>-11.455</v>
      </c>
      <c r="K26" s="330">
        <v>-13.742000000000001</v>
      </c>
      <c r="L26" s="330">
        <v>-10.093999999999999</v>
      </c>
      <c r="M26" s="330">
        <v>-9.4960000000000004</v>
      </c>
      <c r="N26" s="330">
        <v>-3.5859999999999999</v>
      </c>
      <c r="O26" s="330">
        <v>-0.19700000000000001</v>
      </c>
      <c r="P26" s="330">
        <v>3.4129999999999998</v>
      </c>
      <c r="Q26" s="330">
        <v>8.9109999999999996</v>
      </c>
      <c r="R26" s="330">
        <v>17.038</v>
      </c>
      <c r="S26" s="330">
        <v>18.353000000000002</v>
      </c>
      <c r="T26" s="330">
        <v>20.745999999999999</v>
      </c>
      <c r="U26" s="330">
        <v>22.369</v>
      </c>
      <c r="V26" s="330">
        <v>21.942</v>
      </c>
      <c r="W26" s="330">
        <v>24.428000000000001</v>
      </c>
      <c r="X26" s="330">
        <v>24.588999999999999</v>
      </c>
      <c r="Y26" s="330">
        <v>21.911000000000001</v>
      </c>
      <c r="Z26" s="330">
        <v>20.526</v>
      </c>
      <c r="AA26" s="330">
        <v>21.690999999999999</v>
      </c>
      <c r="AB26" s="330">
        <v>18.135000000000002</v>
      </c>
      <c r="AC26" s="330">
        <v>14.234</v>
      </c>
      <c r="AD26" s="330">
        <v>6.8529999999999998</v>
      </c>
      <c r="AE26" s="330">
        <v>1.0669999999999999</v>
      </c>
      <c r="AF26" s="330">
        <v>1.0429999999999999</v>
      </c>
      <c r="AG26" s="330">
        <v>-1.6479999999999999</v>
      </c>
      <c r="AH26" s="330">
        <v>1.0999999999999999E-2</v>
      </c>
      <c r="AI26" s="330">
        <v>-2.847</v>
      </c>
      <c r="AJ26" s="330">
        <v>-2.5209999999999999</v>
      </c>
      <c r="AK26" s="330">
        <v>-4.9870000000000001</v>
      </c>
      <c r="AL26" s="330">
        <v>-7.617</v>
      </c>
      <c r="AM26" s="330">
        <v>-14.878</v>
      </c>
      <c r="AN26" s="330">
        <v>-14.605</v>
      </c>
      <c r="AO26" s="330">
        <v>-15.833</v>
      </c>
      <c r="AP26" s="330">
        <v>-12.837</v>
      </c>
      <c r="AQ26" s="330">
        <v>-11.507999999999999</v>
      </c>
      <c r="AR26" s="330">
        <v>-9.57</v>
      </c>
      <c r="AS26" s="330">
        <v>-12.726000000000001</v>
      </c>
      <c r="AT26" s="330">
        <v>-13.593</v>
      </c>
      <c r="AU26" s="330">
        <v>-10.523</v>
      </c>
      <c r="AV26" s="330">
        <v>-10.692</v>
      </c>
      <c r="AW26" s="330">
        <v>-7.0220000000000002</v>
      </c>
      <c r="AX26" s="330">
        <v>-4.8959999999999999</v>
      </c>
      <c r="AY26" s="330">
        <v>-4.7409999999999997</v>
      </c>
      <c r="AZ26" s="330">
        <v>2.8690000000000002</v>
      </c>
      <c r="BA26" s="330">
        <v>5.77</v>
      </c>
      <c r="BB26" s="330">
        <v>3.0489999999999999</v>
      </c>
      <c r="BC26" s="330">
        <v>3.4089999999999998</v>
      </c>
      <c r="BD26" s="330">
        <v>5.6719999999999997</v>
      </c>
      <c r="BE26" s="330">
        <v>8.0090000000000003</v>
      </c>
      <c r="BF26" s="330">
        <v>6.9139999999999997</v>
      </c>
      <c r="BG26" s="330">
        <v>11.724</v>
      </c>
      <c r="BH26" s="330">
        <v>13.396000000000001</v>
      </c>
      <c r="BI26" s="330">
        <v>15.15</v>
      </c>
      <c r="BJ26" s="330">
        <v>14.478999999999999</v>
      </c>
      <c r="BK26" s="330">
        <v>15.388</v>
      </c>
      <c r="BL26" s="330">
        <v>12.061</v>
      </c>
      <c r="BM26" s="330">
        <v>10.856</v>
      </c>
      <c r="BN26" s="330">
        <v>13.436999999999999</v>
      </c>
      <c r="BO26" s="330">
        <v>14.688000000000001</v>
      </c>
      <c r="BP26" s="330">
        <v>12.484999999999999</v>
      </c>
      <c r="BQ26" s="330">
        <v>11.561</v>
      </c>
      <c r="BR26" s="330">
        <v>14.393000000000001</v>
      </c>
      <c r="BS26" s="330">
        <v>10.134</v>
      </c>
      <c r="BT26" s="330">
        <v>13.111000000000001</v>
      </c>
      <c r="BU26" s="330">
        <v>11.486000000000001</v>
      </c>
      <c r="BV26" s="330">
        <v>11.321</v>
      </c>
      <c r="BW26" s="330">
        <v>11.177</v>
      </c>
      <c r="BX26" s="330">
        <v>11.146000000000001</v>
      </c>
      <c r="BY26" s="330">
        <v>8.7129999999999992</v>
      </c>
      <c r="BZ26" s="330">
        <v>6.468</v>
      </c>
      <c r="CA26" s="330">
        <v>3.0710000000000002</v>
      </c>
      <c r="CB26" s="330">
        <v>1.667</v>
      </c>
      <c r="CC26" s="330">
        <v>-0.443</v>
      </c>
      <c r="CD26" s="330">
        <v>-1.8320000000000001</v>
      </c>
      <c r="CE26" s="330">
        <v>-3.0529999999999999</v>
      </c>
      <c r="CF26" s="330">
        <v>-3.2749999999999999</v>
      </c>
      <c r="CG26" s="330">
        <v>-3.7789999999999999</v>
      </c>
      <c r="CH26" s="330">
        <v>-4.3289999999999997</v>
      </c>
      <c r="CI26" s="330">
        <v>-6.4850000000000003</v>
      </c>
      <c r="CJ26" s="330">
        <v>-9.9390000000000001</v>
      </c>
      <c r="CK26" s="330">
        <v>-8.2639999999999993</v>
      </c>
      <c r="CL26" s="330">
        <v>-7.5789999999999997</v>
      </c>
      <c r="CM26" s="330">
        <v>-10.124000000000001</v>
      </c>
      <c r="CN26" s="330">
        <v>-10.749000000000001</v>
      </c>
      <c r="CO26" s="330">
        <v>-8.4860000000000007</v>
      </c>
      <c r="CP26" s="330">
        <v>-14.523999999999999</v>
      </c>
      <c r="CQ26" s="330">
        <v>-14.257</v>
      </c>
      <c r="CR26" s="330">
        <v>-14.192</v>
      </c>
      <c r="CS26" s="330">
        <v>-13.933</v>
      </c>
      <c r="CT26" s="330">
        <v>-13.042999999999999</v>
      </c>
      <c r="CU26" s="330">
        <v>-10.901999999999999</v>
      </c>
      <c r="CV26" s="330">
        <v>-10.834</v>
      </c>
      <c r="CW26" s="330">
        <v>-11.053000000000001</v>
      </c>
      <c r="CX26" s="330">
        <v>-11.074</v>
      </c>
      <c r="CY26" s="330">
        <v>-7.766</v>
      </c>
      <c r="CZ26" s="330">
        <v>-7.2270000000000003</v>
      </c>
      <c r="DA26" s="330">
        <v>-8.5739999999999998</v>
      </c>
      <c r="DB26" s="330">
        <v>-10.412000000000001</v>
      </c>
      <c r="DC26" s="330">
        <v>-8.1419999999999995</v>
      </c>
      <c r="DD26" s="330">
        <v>-7.8410000000000002</v>
      </c>
      <c r="DE26" s="330">
        <v>-5.76</v>
      </c>
      <c r="DF26" s="330">
        <v>-5.9829999999999997</v>
      </c>
      <c r="DG26" s="330">
        <v>-8.5050000000000008</v>
      </c>
      <c r="DH26" s="330">
        <v>-6.51</v>
      </c>
      <c r="DI26" s="330">
        <v>-5.7480000000000002</v>
      </c>
      <c r="DJ26" s="330">
        <v>-8.1829999999999998</v>
      </c>
      <c r="DK26" s="330">
        <v>-8.7050000000000001</v>
      </c>
      <c r="DL26" s="330">
        <v>-8.2050000000000001</v>
      </c>
      <c r="DM26" s="330">
        <v>-9.3350000000000009</v>
      </c>
      <c r="DN26" s="330">
        <v>-9.18</v>
      </c>
      <c r="DO26" s="330">
        <v>-11.622</v>
      </c>
      <c r="DP26" s="330">
        <v>-13.715999999999999</v>
      </c>
      <c r="DQ26" s="330">
        <v>-11.775</v>
      </c>
      <c r="DR26" s="330">
        <v>-14.599</v>
      </c>
      <c r="DS26" s="330">
        <v>-13.523999999999999</v>
      </c>
      <c r="DT26" s="330">
        <v>-14.596</v>
      </c>
      <c r="DU26" s="330">
        <v>-15.791</v>
      </c>
      <c r="DV26" s="330">
        <v>-14.401999999999999</v>
      </c>
      <c r="DW26" s="330">
        <v>-13.994999999999999</v>
      </c>
      <c r="DX26" s="330">
        <v>-14.798999999999999</v>
      </c>
      <c r="DY26" s="330">
        <v>-13.856999999999999</v>
      </c>
      <c r="DZ26" s="330">
        <v>-10.614000000000001</v>
      </c>
      <c r="EA26" s="330">
        <v>-12.260999999999999</v>
      </c>
      <c r="EB26" s="330">
        <v>-11.442</v>
      </c>
      <c r="EC26" s="330">
        <v>-11.807</v>
      </c>
      <c r="ED26" s="330">
        <v>-10.369</v>
      </c>
      <c r="EE26" s="330">
        <v>-11.407</v>
      </c>
      <c r="EF26" s="330">
        <v>-11.369</v>
      </c>
      <c r="EG26" s="330">
        <v>-12.551</v>
      </c>
      <c r="EH26" s="330">
        <v>-10.651999999999999</v>
      </c>
      <c r="EI26" s="330">
        <v>-8.8209999999999997</v>
      </c>
      <c r="EJ26" s="330">
        <v>-7.9459999999999997</v>
      </c>
      <c r="EK26" s="330">
        <v>-7.9329999999999998</v>
      </c>
      <c r="EL26" s="330">
        <v>-14.057</v>
      </c>
      <c r="EM26" s="330">
        <v>-13.018000000000001</v>
      </c>
      <c r="EN26" s="330">
        <v>-10.648</v>
      </c>
      <c r="EO26" s="330">
        <v>-10.919</v>
      </c>
      <c r="EP26" s="330">
        <v>-9.5500000000000007</v>
      </c>
      <c r="EQ26" s="330">
        <v>-6.1719999999999997</v>
      </c>
      <c r="ER26" s="330">
        <v>-7.8460000000000001</v>
      </c>
      <c r="ES26" s="330">
        <v>-4.7830000000000004</v>
      </c>
      <c r="ET26" s="330">
        <v>3.0129999999999999</v>
      </c>
      <c r="EU26" s="330">
        <v>15.819000000000001</v>
      </c>
      <c r="EV26" s="330">
        <v>19.699000000000002</v>
      </c>
      <c r="EW26" s="330">
        <v>18.821000000000002</v>
      </c>
      <c r="EX26" s="330">
        <v>13.705</v>
      </c>
      <c r="EY26" s="330">
        <v>13.57</v>
      </c>
      <c r="EZ26" s="330">
        <v>9.6630000000000003</v>
      </c>
      <c r="FA26" s="330">
        <v>6.4619999999999997</v>
      </c>
      <c r="FB26" s="331">
        <v>9.7569999999999997</v>
      </c>
      <c r="FC26" s="331">
        <v>8.3680000000000003</v>
      </c>
      <c r="FD26" s="331">
        <v>9.32</v>
      </c>
      <c r="FE26" s="331">
        <v>8.0289999999999999</v>
      </c>
      <c r="FF26" s="331">
        <v>-0.73299999999999998</v>
      </c>
      <c r="FG26" s="331">
        <v>-14.085000000000001</v>
      </c>
      <c r="FH26" s="331">
        <v>-18.57</v>
      </c>
      <c r="FI26" s="331">
        <v>-19.821000000000002</v>
      </c>
      <c r="FJ26" s="331">
        <v>-20.373000000000001</v>
      </c>
      <c r="FK26" s="331">
        <v>-19.818000000000001</v>
      </c>
      <c r="FL26" s="331">
        <v>-20.802</v>
      </c>
      <c r="FM26" s="331">
        <v>-17.648</v>
      </c>
      <c r="FN26" s="331">
        <v>-17.989000000000001</v>
      </c>
      <c r="FO26" s="331">
        <v>-17.707999999999998</v>
      </c>
      <c r="FP26" s="331">
        <v>-17.303000000000001</v>
      </c>
      <c r="FQ26" s="331">
        <v>-15.404</v>
      </c>
      <c r="FR26" s="331">
        <v>-12.484999999999999</v>
      </c>
      <c r="FS26" s="331">
        <v>-9.1630000000000003</v>
      </c>
      <c r="FT26" s="331">
        <v>-4.4160000000000004</v>
      </c>
    </row>
    <row r="27" spans="2:176">
      <c r="B27" s="341"/>
      <c r="C27" s="346" t="s">
        <v>503</v>
      </c>
      <c r="D27" s="329">
        <v>-29.43</v>
      </c>
      <c r="E27" s="329">
        <v>-28.853999999999999</v>
      </c>
      <c r="F27" s="330">
        <v>-26.788</v>
      </c>
      <c r="G27" s="330">
        <v>-25.356999999999999</v>
      </c>
      <c r="H27" s="330">
        <v>-27.026</v>
      </c>
      <c r="I27" s="330">
        <v>-16.550999999999998</v>
      </c>
      <c r="J27" s="330">
        <v>-17.472999999999999</v>
      </c>
      <c r="K27" s="330">
        <v>-18.494</v>
      </c>
      <c r="L27" s="330">
        <v>-16.024999999999999</v>
      </c>
      <c r="M27" s="330">
        <v>-14.827</v>
      </c>
      <c r="N27" s="330">
        <v>-9.7279999999999998</v>
      </c>
      <c r="O27" s="330">
        <v>-5.008</v>
      </c>
      <c r="P27" s="330">
        <v>-0.88600000000000001</v>
      </c>
      <c r="Q27" s="330">
        <v>5.6390000000000002</v>
      </c>
      <c r="R27" s="330">
        <v>14.010999999999999</v>
      </c>
      <c r="S27" s="330">
        <v>15.638999999999999</v>
      </c>
      <c r="T27" s="330">
        <v>19.344999999999999</v>
      </c>
      <c r="U27" s="330">
        <v>20.718</v>
      </c>
      <c r="V27" s="330">
        <v>20.908000000000001</v>
      </c>
      <c r="W27" s="330">
        <v>22.393999999999998</v>
      </c>
      <c r="X27" s="330">
        <v>22.210999999999999</v>
      </c>
      <c r="Y27" s="330">
        <v>21.65</v>
      </c>
      <c r="Z27" s="330">
        <v>20.43</v>
      </c>
      <c r="AA27" s="330">
        <v>22.52</v>
      </c>
      <c r="AB27" s="330">
        <v>20.146000000000001</v>
      </c>
      <c r="AC27" s="330">
        <v>15.481999999999999</v>
      </c>
      <c r="AD27" s="330">
        <v>8.9169999999999998</v>
      </c>
      <c r="AE27" s="330">
        <v>4.3220000000000001</v>
      </c>
      <c r="AF27" s="330">
        <v>3.1760000000000002</v>
      </c>
      <c r="AG27" s="330">
        <v>1.8680000000000001</v>
      </c>
      <c r="AH27" s="330">
        <v>4.9969999999999999</v>
      </c>
      <c r="AI27" s="330">
        <v>1.9159999999999999</v>
      </c>
      <c r="AJ27" s="330">
        <v>0.998</v>
      </c>
      <c r="AK27" s="330">
        <v>-1.28</v>
      </c>
      <c r="AL27" s="330">
        <v>-4.7720000000000002</v>
      </c>
      <c r="AM27" s="330">
        <v>-10.039999999999999</v>
      </c>
      <c r="AN27" s="330">
        <v>-10.663</v>
      </c>
      <c r="AO27" s="330">
        <v>-11.012</v>
      </c>
      <c r="AP27" s="330">
        <v>-9.5289999999999999</v>
      </c>
      <c r="AQ27" s="330">
        <v>-8.8089999999999993</v>
      </c>
      <c r="AR27" s="330">
        <v>-6.8109999999999999</v>
      </c>
      <c r="AS27" s="330">
        <v>-11.638</v>
      </c>
      <c r="AT27" s="330">
        <v>-12.407999999999999</v>
      </c>
      <c r="AU27" s="330">
        <v>-9.7609999999999992</v>
      </c>
      <c r="AV27" s="330">
        <v>-9.6110000000000007</v>
      </c>
      <c r="AW27" s="330">
        <v>-7.1630000000000003</v>
      </c>
      <c r="AX27" s="330">
        <v>-4</v>
      </c>
      <c r="AY27" s="330">
        <v>-4.9509999999999996</v>
      </c>
      <c r="AZ27" s="330">
        <v>1.6359999999999999</v>
      </c>
      <c r="BA27" s="330">
        <v>3.242</v>
      </c>
      <c r="BB27" s="330">
        <v>1.5720000000000001</v>
      </c>
      <c r="BC27" s="330">
        <v>1.581</v>
      </c>
      <c r="BD27" s="330">
        <v>0.81</v>
      </c>
      <c r="BE27" s="330">
        <v>3.0590000000000002</v>
      </c>
      <c r="BF27" s="330">
        <v>3.915</v>
      </c>
      <c r="BG27" s="330">
        <v>5.1589999999999998</v>
      </c>
      <c r="BH27" s="330">
        <v>5.8940000000000001</v>
      </c>
      <c r="BI27" s="330">
        <v>6.7039999999999997</v>
      </c>
      <c r="BJ27" s="330">
        <v>7.8620000000000001</v>
      </c>
      <c r="BK27" s="330">
        <v>7.2009999999999996</v>
      </c>
      <c r="BL27" s="330">
        <v>6.5839999999999996</v>
      </c>
      <c r="BM27" s="330">
        <v>4.7629999999999999</v>
      </c>
      <c r="BN27" s="330">
        <v>6.7690000000000001</v>
      </c>
      <c r="BO27" s="330">
        <v>8.48</v>
      </c>
      <c r="BP27" s="330">
        <v>9.2650000000000006</v>
      </c>
      <c r="BQ27" s="330">
        <v>8.7080000000000002</v>
      </c>
      <c r="BR27" s="330">
        <v>9.8859999999999992</v>
      </c>
      <c r="BS27" s="330">
        <v>9.157</v>
      </c>
      <c r="BT27" s="330">
        <v>11.105</v>
      </c>
      <c r="BU27" s="330">
        <v>10.804</v>
      </c>
      <c r="BV27" s="330">
        <v>10.273</v>
      </c>
      <c r="BW27" s="330">
        <v>11.81</v>
      </c>
      <c r="BX27" s="330">
        <v>11.475</v>
      </c>
      <c r="BY27" s="330">
        <v>11.159000000000001</v>
      </c>
      <c r="BZ27" s="330">
        <v>10.5</v>
      </c>
      <c r="CA27" s="330">
        <v>8.4640000000000004</v>
      </c>
      <c r="CB27" s="330">
        <v>6.1239999999999997</v>
      </c>
      <c r="CC27" s="330">
        <v>5.0430000000000001</v>
      </c>
      <c r="CD27" s="330">
        <v>1.726</v>
      </c>
      <c r="CE27" s="330">
        <v>0.64</v>
      </c>
      <c r="CF27" s="330">
        <v>0.255</v>
      </c>
      <c r="CG27" s="330">
        <v>6.4000000000000001E-2</v>
      </c>
      <c r="CH27" s="330">
        <v>-2.0569999999999999</v>
      </c>
      <c r="CI27" s="330">
        <v>-4.4720000000000004</v>
      </c>
      <c r="CJ27" s="330">
        <v>-7.6909999999999998</v>
      </c>
      <c r="CK27" s="330">
        <v>-7.14</v>
      </c>
      <c r="CL27" s="330">
        <v>-7.9859999999999998</v>
      </c>
      <c r="CM27" s="330">
        <v>-12.089</v>
      </c>
      <c r="CN27" s="330">
        <v>-12.23</v>
      </c>
      <c r="CO27" s="330">
        <v>-10.734</v>
      </c>
      <c r="CP27" s="330">
        <v>-13.885999999999999</v>
      </c>
      <c r="CQ27" s="330">
        <v>-14.522</v>
      </c>
      <c r="CR27" s="330">
        <v>-16.646000000000001</v>
      </c>
      <c r="CS27" s="330">
        <v>-16.988</v>
      </c>
      <c r="CT27" s="330">
        <v>-16.446999999999999</v>
      </c>
      <c r="CU27" s="330">
        <v>-14.592000000000001</v>
      </c>
      <c r="CV27" s="330">
        <v>-16.457999999999998</v>
      </c>
      <c r="CW27" s="330">
        <v>-16.648</v>
      </c>
      <c r="CX27" s="330">
        <v>-15.305999999999999</v>
      </c>
      <c r="CY27" s="330">
        <v>-11.106</v>
      </c>
      <c r="CZ27" s="330">
        <v>-12.271000000000001</v>
      </c>
      <c r="DA27" s="330">
        <v>-11.358000000000001</v>
      </c>
      <c r="DB27" s="330">
        <v>-11.057</v>
      </c>
      <c r="DC27" s="330">
        <v>-10.038</v>
      </c>
      <c r="DD27" s="330">
        <v>-9.5370000000000008</v>
      </c>
      <c r="DE27" s="330">
        <v>-9.5679999999999996</v>
      </c>
      <c r="DF27" s="330">
        <v>-9.2439999999999998</v>
      </c>
      <c r="DG27" s="330">
        <v>-11.364000000000001</v>
      </c>
      <c r="DH27" s="330">
        <v>-10.326000000000001</v>
      </c>
      <c r="DI27" s="330">
        <v>-8.9700000000000006</v>
      </c>
      <c r="DJ27" s="330">
        <v>-10.137</v>
      </c>
      <c r="DK27" s="330">
        <v>-10.545999999999999</v>
      </c>
      <c r="DL27" s="330">
        <v>-9.6859999999999999</v>
      </c>
      <c r="DM27" s="330">
        <v>-12.026</v>
      </c>
      <c r="DN27" s="330">
        <v>-10.532999999999999</v>
      </c>
      <c r="DO27" s="330">
        <v>-11.821</v>
      </c>
      <c r="DP27" s="330">
        <v>-14.27</v>
      </c>
      <c r="DQ27" s="330">
        <v>-14.135999999999999</v>
      </c>
      <c r="DR27" s="330">
        <v>-16.146999999999998</v>
      </c>
      <c r="DS27" s="330">
        <v>-15.923</v>
      </c>
      <c r="DT27" s="330">
        <v>-16.382000000000001</v>
      </c>
      <c r="DU27" s="330">
        <v>-18.201000000000001</v>
      </c>
      <c r="DV27" s="330">
        <v>-19.260999999999999</v>
      </c>
      <c r="DW27" s="330">
        <v>-19.398</v>
      </c>
      <c r="DX27" s="330">
        <v>-19.815999999999999</v>
      </c>
      <c r="DY27" s="330">
        <v>-19.100000000000001</v>
      </c>
      <c r="DZ27" s="330">
        <v>-10.156000000000001</v>
      </c>
      <c r="EA27" s="330">
        <v>-10.08</v>
      </c>
      <c r="EB27" s="330">
        <v>-9.1219999999999999</v>
      </c>
      <c r="EC27" s="330">
        <v>-8.8780000000000001</v>
      </c>
      <c r="ED27" s="330">
        <v>-8.125</v>
      </c>
      <c r="EE27" s="330">
        <v>-8.2669999999999995</v>
      </c>
      <c r="EF27" s="330">
        <v>-7.6609999999999996</v>
      </c>
      <c r="EG27" s="330">
        <v>-7.2850000000000001</v>
      </c>
      <c r="EH27" s="330">
        <v>-5.7949999999999999</v>
      </c>
      <c r="EI27" s="330">
        <v>-5.5529999999999999</v>
      </c>
      <c r="EJ27" s="330">
        <v>-3.7370000000000001</v>
      </c>
      <c r="EK27" s="330">
        <v>-2.9660000000000002</v>
      </c>
      <c r="EL27" s="330">
        <v>-9.8320000000000007</v>
      </c>
      <c r="EM27" s="330">
        <v>-9.9169999999999998</v>
      </c>
      <c r="EN27" s="330">
        <v>-7.8769999999999998</v>
      </c>
      <c r="EO27" s="330">
        <v>-8.4369999999999994</v>
      </c>
      <c r="EP27" s="330">
        <v>-8.8019999999999996</v>
      </c>
      <c r="EQ27" s="330">
        <v>-6.8390000000000004</v>
      </c>
      <c r="ER27" s="330">
        <v>-7.8029999999999999</v>
      </c>
      <c r="ES27" s="330">
        <v>-6.1689999999999996</v>
      </c>
      <c r="ET27" s="330">
        <v>0.65800000000000003</v>
      </c>
      <c r="EU27" s="330">
        <v>13.939</v>
      </c>
      <c r="EV27" s="330">
        <v>14.026999999999999</v>
      </c>
      <c r="EW27" s="330">
        <v>12.2</v>
      </c>
      <c r="EX27" s="330">
        <v>6.9580000000000002</v>
      </c>
      <c r="EY27" s="330">
        <v>9.4320000000000004</v>
      </c>
      <c r="EZ27" s="330">
        <v>7.4779999999999998</v>
      </c>
      <c r="FA27" s="330">
        <v>6.36</v>
      </c>
      <c r="FB27" s="331">
        <v>10.134</v>
      </c>
      <c r="FC27" s="331">
        <v>9.9640000000000004</v>
      </c>
      <c r="FD27" s="331">
        <v>9.68</v>
      </c>
      <c r="FE27" s="331">
        <v>8.3360000000000003</v>
      </c>
      <c r="FF27" s="331">
        <v>0.626</v>
      </c>
      <c r="FG27" s="331">
        <v>-12.292999999999999</v>
      </c>
      <c r="FH27" s="331">
        <v>-14.063000000000001</v>
      </c>
      <c r="FI27" s="331">
        <v>-14.396000000000001</v>
      </c>
      <c r="FJ27" s="331">
        <v>-14.217000000000001</v>
      </c>
      <c r="FK27" s="331">
        <v>-15.731999999999999</v>
      </c>
      <c r="FL27" s="331">
        <v>-17.574999999999999</v>
      </c>
      <c r="FM27" s="331">
        <v>-17.308</v>
      </c>
      <c r="FN27" s="331">
        <v>-21.231999999999999</v>
      </c>
      <c r="FO27" s="331">
        <v>-19.61</v>
      </c>
      <c r="FP27" s="331">
        <v>-18.463000000000001</v>
      </c>
      <c r="FQ27" s="331">
        <v>-17.414000000000001</v>
      </c>
      <c r="FR27" s="331">
        <v>-14.430999999999999</v>
      </c>
      <c r="FS27" s="331">
        <v>-11.077999999999999</v>
      </c>
      <c r="FT27" s="331">
        <v>-6.8220000000000001</v>
      </c>
    </row>
    <row r="28" spans="2:176">
      <c r="B28" s="341"/>
      <c r="C28" s="346" t="s">
        <v>504</v>
      </c>
      <c r="D28" s="210">
        <v>6.1859999999999999</v>
      </c>
      <c r="E28" s="210">
        <v>5.89</v>
      </c>
      <c r="F28" s="84">
        <v>5.9829999999999997</v>
      </c>
      <c r="G28" s="330">
        <v>6.2149999999999999</v>
      </c>
      <c r="H28" s="330">
        <v>5.1180000000000003</v>
      </c>
      <c r="I28" s="330">
        <v>5.6109999999999998</v>
      </c>
      <c r="J28" s="330">
        <v>3.0179999999999998</v>
      </c>
      <c r="K28" s="330">
        <v>2.6619999999999999</v>
      </c>
      <c r="L28" s="330">
        <v>3.101</v>
      </c>
      <c r="M28" s="330">
        <v>3.6589999999999998</v>
      </c>
      <c r="N28" s="330">
        <v>4.33</v>
      </c>
      <c r="O28" s="330">
        <v>5.093</v>
      </c>
      <c r="P28" s="330">
        <v>6.335</v>
      </c>
      <c r="Q28" s="330">
        <v>7.78</v>
      </c>
      <c r="R28" s="330">
        <v>8.6170000000000009</v>
      </c>
      <c r="S28" s="330">
        <v>8.7210000000000001</v>
      </c>
      <c r="T28" s="330">
        <v>10.157999999999999</v>
      </c>
      <c r="U28" s="330">
        <v>11.656000000000001</v>
      </c>
      <c r="V28" s="330">
        <v>12.324</v>
      </c>
      <c r="W28" s="330">
        <v>12.644</v>
      </c>
      <c r="X28" s="330">
        <v>12.03</v>
      </c>
      <c r="Y28" s="330">
        <v>11.993</v>
      </c>
      <c r="Z28" s="330">
        <v>12.092000000000001</v>
      </c>
      <c r="AA28" s="330">
        <v>12.101000000000001</v>
      </c>
      <c r="AB28" s="330">
        <v>11.853</v>
      </c>
      <c r="AC28" s="330">
        <v>10.782</v>
      </c>
      <c r="AD28" s="330">
        <v>10.351000000000001</v>
      </c>
      <c r="AE28" s="330">
        <v>9.2089999999999996</v>
      </c>
      <c r="AF28" s="330">
        <v>8.8160000000000007</v>
      </c>
      <c r="AG28" s="330">
        <v>8.1219999999999999</v>
      </c>
      <c r="AH28" s="330">
        <v>8.7889999999999997</v>
      </c>
      <c r="AI28" s="330">
        <v>8.5250000000000004</v>
      </c>
      <c r="AJ28" s="330">
        <v>7.54</v>
      </c>
      <c r="AK28" s="330">
        <v>6.431</v>
      </c>
      <c r="AL28" s="330">
        <v>5.3029999999999999</v>
      </c>
      <c r="AM28" s="330">
        <v>3.9609999999999999</v>
      </c>
      <c r="AN28" s="330">
        <v>3.1</v>
      </c>
      <c r="AO28" s="330">
        <v>2.6139999999999999</v>
      </c>
      <c r="AP28" s="330">
        <v>1.9910000000000001</v>
      </c>
      <c r="AQ28" s="330">
        <v>1.9670000000000001</v>
      </c>
      <c r="AR28" s="330">
        <v>1.883</v>
      </c>
      <c r="AS28" s="330">
        <v>1.02</v>
      </c>
      <c r="AT28" s="330">
        <v>4.3999999999999997E-2</v>
      </c>
      <c r="AU28" s="330">
        <v>-4.1000000000000002E-2</v>
      </c>
      <c r="AV28" s="330">
        <v>9.8000000000000004E-2</v>
      </c>
      <c r="AW28" s="330">
        <v>0.19</v>
      </c>
      <c r="AX28" s="330">
        <v>0.58299999999999996</v>
      </c>
      <c r="AY28" s="330">
        <v>0.60499999999999998</v>
      </c>
      <c r="AZ28" s="330">
        <v>2.1669999999999998</v>
      </c>
      <c r="BA28" s="330">
        <v>2.1309999999999998</v>
      </c>
      <c r="BB28" s="330">
        <v>1.46</v>
      </c>
      <c r="BC28" s="330">
        <v>1.268</v>
      </c>
      <c r="BD28" s="330">
        <v>1.0609999999999999</v>
      </c>
      <c r="BE28" s="330">
        <v>0.81399999999999995</v>
      </c>
      <c r="BF28" s="330">
        <v>1.262</v>
      </c>
      <c r="BG28" s="330">
        <v>0.70399999999999996</v>
      </c>
      <c r="BH28" s="330">
        <v>0.89100000000000001</v>
      </c>
      <c r="BI28" s="330">
        <v>1.319</v>
      </c>
      <c r="BJ28" s="330">
        <v>1.488</v>
      </c>
      <c r="BK28" s="330">
        <v>0.94199999999999995</v>
      </c>
      <c r="BL28" s="330">
        <v>-2.2789999999999999</v>
      </c>
      <c r="BM28" s="330">
        <v>-1.6830000000000001</v>
      </c>
      <c r="BN28" s="330">
        <v>-0.36299999999999999</v>
      </c>
      <c r="BO28" s="330">
        <v>1.081</v>
      </c>
      <c r="BP28" s="330">
        <v>2.0489999999999999</v>
      </c>
      <c r="BQ28" s="330">
        <v>3.6709999999999998</v>
      </c>
      <c r="BR28" s="330">
        <v>4.6669999999999998</v>
      </c>
      <c r="BS28" s="330">
        <v>5.6289999999999996</v>
      </c>
      <c r="BT28" s="330">
        <v>6.9130000000000003</v>
      </c>
      <c r="BU28" s="330">
        <v>7.5720000000000001</v>
      </c>
      <c r="BV28" s="330">
        <v>8.4410000000000007</v>
      </c>
      <c r="BW28" s="330">
        <v>10.77</v>
      </c>
      <c r="BX28" s="330">
        <v>14.25</v>
      </c>
      <c r="BY28" s="330">
        <v>13.718</v>
      </c>
      <c r="BZ28" s="330">
        <v>13.436</v>
      </c>
      <c r="CA28" s="330">
        <v>12.686</v>
      </c>
      <c r="CB28" s="330">
        <v>11.824999999999999</v>
      </c>
      <c r="CC28" s="330">
        <v>11.542</v>
      </c>
      <c r="CD28" s="330">
        <v>10.827</v>
      </c>
      <c r="CE28" s="330">
        <v>10.273999999999999</v>
      </c>
      <c r="CF28" s="330">
        <v>9.2390000000000008</v>
      </c>
      <c r="CG28" s="330">
        <v>8.9039999999999999</v>
      </c>
      <c r="CH28" s="330">
        <v>7.992</v>
      </c>
      <c r="CI28" s="330">
        <v>6.67</v>
      </c>
      <c r="CJ28" s="330">
        <v>8.2100000000000009</v>
      </c>
      <c r="CK28" s="330">
        <v>9.8109999999999999</v>
      </c>
      <c r="CL28" s="330">
        <v>10.689</v>
      </c>
      <c r="CM28" s="330">
        <v>9.2159999999999993</v>
      </c>
      <c r="CN28" s="330">
        <v>7.5149999999999997</v>
      </c>
      <c r="CO28" s="330">
        <v>7.3150000000000004</v>
      </c>
      <c r="CP28" s="330">
        <v>6.1189999999999998</v>
      </c>
      <c r="CQ28" s="330">
        <v>5.7770000000000001</v>
      </c>
      <c r="CR28" s="330">
        <v>2.5760000000000001</v>
      </c>
      <c r="CS28" s="330">
        <v>1.407</v>
      </c>
      <c r="CT28" s="330">
        <v>1.1000000000000001</v>
      </c>
      <c r="CU28" s="330">
        <v>1.218</v>
      </c>
      <c r="CV28" s="330">
        <v>-2.5129999999999999</v>
      </c>
      <c r="CW28" s="330">
        <v>-4.8319999999999999</v>
      </c>
      <c r="CX28" s="330">
        <v>-6.2969999999999997</v>
      </c>
      <c r="CY28" s="330">
        <v>-5.298</v>
      </c>
      <c r="CZ28" s="330">
        <v>-4.601</v>
      </c>
      <c r="DA28" s="330">
        <v>-5.0469999999999997</v>
      </c>
      <c r="DB28" s="330">
        <v>-4.2439999999999998</v>
      </c>
      <c r="DC28" s="330">
        <v>-4.4580000000000002</v>
      </c>
      <c r="DD28" s="330">
        <v>-5.3010000000000002</v>
      </c>
      <c r="DE28" s="330">
        <v>-4.9850000000000003</v>
      </c>
      <c r="DF28" s="330">
        <v>-5.4580000000000002</v>
      </c>
      <c r="DG28" s="330">
        <v>-5.9660000000000002</v>
      </c>
      <c r="DH28" s="330">
        <v>-5.8460000000000001</v>
      </c>
      <c r="DI28" s="330">
        <v>-5.1890000000000001</v>
      </c>
      <c r="DJ28" s="330">
        <v>-5.6159999999999997</v>
      </c>
      <c r="DK28" s="330">
        <v>-5.9020000000000001</v>
      </c>
      <c r="DL28" s="330">
        <v>-5.27</v>
      </c>
      <c r="DM28" s="330">
        <v>-5.4290000000000003</v>
      </c>
      <c r="DN28" s="330">
        <v>-4.3339999999999996</v>
      </c>
      <c r="DO28" s="330">
        <v>-4.6100000000000003</v>
      </c>
      <c r="DP28" s="330">
        <v>-3.274</v>
      </c>
      <c r="DQ28" s="330">
        <v>-3.55</v>
      </c>
      <c r="DR28" s="330">
        <v>-3.952</v>
      </c>
      <c r="DS28" s="330">
        <v>-3.6619999999999999</v>
      </c>
      <c r="DT28" s="330">
        <v>-3.004</v>
      </c>
      <c r="DU28" s="330">
        <v>-3.113</v>
      </c>
      <c r="DV28" s="330">
        <v>-3.7309999999999999</v>
      </c>
      <c r="DW28" s="330">
        <v>-4.0090000000000003</v>
      </c>
      <c r="DX28" s="330">
        <v>-4.8239999999999998</v>
      </c>
      <c r="DY28" s="330">
        <v>-5.1390000000000002</v>
      </c>
      <c r="DZ28" s="330">
        <v>-3.1179999999999999</v>
      </c>
      <c r="EA28" s="330">
        <v>-3.0840000000000001</v>
      </c>
      <c r="EB28" s="330">
        <v>-3.2469999999999999</v>
      </c>
      <c r="EC28" s="330">
        <v>-2.8149999999999999</v>
      </c>
      <c r="ED28" s="330">
        <v>-2.65</v>
      </c>
      <c r="EE28" s="330">
        <v>-2.0859999999999999</v>
      </c>
      <c r="EF28" s="330">
        <v>-2.1640000000000001</v>
      </c>
      <c r="EG28" s="330">
        <v>-2.6120000000000001</v>
      </c>
      <c r="EH28" s="330">
        <v>-1.7390000000000001</v>
      </c>
      <c r="EI28" s="330">
        <v>-1.53</v>
      </c>
      <c r="EJ28" s="330">
        <v>-0.96899999999999997</v>
      </c>
      <c r="EK28" s="330">
        <v>-0.38400000000000001</v>
      </c>
      <c r="EL28" s="330">
        <v>-1.2969999999999999</v>
      </c>
      <c r="EM28" s="330">
        <v>-1.3169999999999999</v>
      </c>
      <c r="EN28" s="330">
        <v>-0.96299999999999997</v>
      </c>
      <c r="EO28" s="330">
        <v>-1.8720000000000001</v>
      </c>
      <c r="EP28" s="330">
        <v>-1.978</v>
      </c>
      <c r="EQ28" s="330">
        <v>-1.3839999999999999</v>
      </c>
      <c r="ER28" s="330">
        <v>-1.9550000000000001</v>
      </c>
      <c r="ES28" s="330">
        <v>-1.0489999999999999</v>
      </c>
      <c r="ET28" s="330">
        <v>1.2110000000000001</v>
      </c>
      <c r="EU28" s="330">
        <v>5.282</v>
      </c>
      <c r="EV28" s="330">
        <v>4.3630000000000004</v>
      </c>
      <c r="EW28" s="330">
        <v>4.4219999999999997</v>
      </c>
      <c r="EX28" s="330">
        <v>2.677</v>
      </c>
      <c r="EY28" s="330">
        <v>3.2530000000000001</v>
      </c>
      <c r="EZ28" s="330">
        <v>2.9</v>
      </c>
      <c r="FA28" s="330">
        <v>3.4020000000000001</v>
      </c>
      <c r="FB28" s="331">
        <v>4.9020000000000001</v>
      </c>
      <c r="FC28" s="331">
        <v>5.08</v>
      </c>
      <c r="FD28" s="331">
        <v>4.6070000000000002</v>
      </c>
      <c r="FE28" s="331">
        <v>3.8340000000000001</v>
      </c>
      <c r="FF28" s="331">
        <v>0.879</v>
      </c>
      <c r="FG28" s="331">
        <v>-3.3010000000000002</v>
      </c>
      <c r="FH28" s="331">
        <v>-3.9569999999999999</v>
      </c>
      <c r="FI28" s="331">
        <v>-4.9119999999999999</v>
      </c>
      <c r="FJ28" s="331">
        <v>-5.3789999999999996</v>
      </c>
      <c r="FK28" s="331">
        <v>-6.5220000000000002</v>
      </c>
      <c r="FL28" s="331">
        <v>-7.5519999999999996</v>
      </c>
      <c r="FM28" s="331">
        <v>-8.4629999999999992</v>
      </c>
      <c r="FN28" s="331">
        <v>-10.135</v>
      </c>
      <c r="FO28" s="331">
        <v>-10.5</v>
      </c>
      <c r="FP28" s="331">
        <v>-9.7240000000000002</v>
      </c>
      <c r="FQ28" s="331">
        <v>-9.8330000000000002</v>
      </c>
      <c r="FR28" s="331">
        <v>-9.0960000000000001</v>
      </c>
      <c r="FS28" s="331">
        <v>-8.3529999999999998</v>
      </c>
      <c r="FT28" s="331">
        <v>-7.6390000000000002</v>
      </c>
    </row>
    <row r="29" spans="2:176">
      <c r="B29" s="341"/>
      <c r="C29" s="345"/>
      <c r="D29" s="327" t="s">
        <v>101</v>
      </c>
      <c r="E29" s="327" t="s">
        <v>263</v>
      </c>
      <c r="F29" s="327" t="s">
        <v>264</v>
      </c>
      <c r="G29" s="327" t="s">
        <v>265</v>
      </c>
      <c r="H29" s="327" t="s">
        <v>266</v>
      </c>
      <c r="I29" s="327" t="s">
        <v>267</v>
      </c>
      <c r="J29" s="327" t="s">
        <v>268</v>
      </c>
      <c r="K29" s="327" t="s">
        <v>269</v>
      </c>
      <c r="L29" s="327" t="s">
        <v>270</v>
      </c>
      <c r="M29" s="327" t="s">
        <v>271</v>
      </c>
      <c r="N29" s="327" t="s">
        <v>272</v>
      </c>
      <c r="O29" s="327" t="s">
        <v>273</v>
      </c>
      <c r="P29" s="327" t="s">
        <v>102</v>
      </c>
      <c r="Q29" s="327" t="s">
        <v>274</v>
      </c>
      <c r="R29" s="327" t="s">
        <v>275</v>
      </c>
      <c r="S29" s="327" t="s">
        <v>276</v>
      </c>
      <c r="T29" s="327" t="s">
        <v>277</v>
      </c>
      <c r="U29" s="327" t="s">
        <v>278</v>
      </c>
      <c r="V29" s="327" t="s">
        <v>279</v>
      </c>
      <c r="W29" s="327" t="s">
        <v>280</v>
      </c>
      <c r="X29" s="327" t="s">
        <v>281</v>
      </c>
      <c r="Y29" s="327" t="s">
        <v>282</v>
      </c>
      <c r="Z29" s="327" t="s">
        <v>283</v>
      </c>
      <c r="AA29" s="327" t="s">
        <v>284</v>
      </c>
      <c r="AB29" s="327" t="s">
        <v>38</v>
      </c>
      <c r="AC29" s="327" t="s">
        <v>285</v>
      </c>
      <c r="AD29" s="327" t="s">
        <v>286</v>
      </c>
      <c r="AE29" s="327" t="s">
        <v>287</v>
      </c>
      <c r="AF29" s="327" t="s">
        <v>288</v>
      </c>
      <c r="AG29" s="327" t="s">
        <v>289</v>
      </c>
      <c r="AH29" s="327" t="s">
        <v>290</v>
      </c>
      <c r="AI29" s="327" t="s">
        <v>291</v>
      </c>
      <c r="AJ29" s="327" t="s">
        <v>292</v>
      </c>
      <c r="AK29" s="327" t="s">
        <v>293</v>
      </c>
      <c r="AL29" s="327" t="s">
        <v>294</v>
      </c>
      <c r="AM29" s="327" t="s">
        <v>295</v>
      </c>
      <c r="AN29" s="327" t="s">
        <v>39</v>
      </c>
      <c r="AO29" s="327" t="s">
        <v>296</v>
      </c>
      <c r="AP29" s="327" t="s">
        <v>297</v>
      </c>
      <c r="AQ29" s="327" t="s">
        <v>298</v>
      </c>
      <c r="AR29" s="327" t="s">
        <v>299</v>
      </c>
      <c r="AS29" s="327" t="s">
        <v>300</v>
      </c>
      <c r="AT29" s="327" t="s">
        <v>301</v>
      </c>
      <c r="AU29" s="327" t="s">
        <v>302</v>
      </c>
      <c r="AV29" s="327" t="s">
        <v>303</v>
      </c>
      <c r="AW29" s="327" t="s">
        <v>304</v>
      </c>
      <c r="AX29" s="327" t="s">
        <v>305</v>
      </c>
      <c r="AY29" s="327" t="s">
        <v>306</v>
      </c>
      <c r="AZ29" s="327" t="s">
        <v>40</v>
      </c>
      <c r="BA29" s="327" t="s">
        <v>307</v>
      </c>
      <c r="BB29" s="327" t="s">
        <v>308</v>
      </c>
      <c r="BC29" s="327" t="s">
        <v>309</v>
      </c>
      <c r="BD29" s="327" t="s">
        <v>310</v>
      </c>
      <c r="BE29" s="327" t="s">
        <v>311</v>
      </c>
      <c r="BF29" s="327" t="s">
        <v>312</v>
      </c>
      <c r="BG29" s="327" t="s">
        <v>313</v>
      </c>
      <c r="BH29" s="327" t="s">
        <v>314</v>
      </c>
      <c r="BI29" s="327" t="s">
        <v>315</v>
      </c>
      <c r="BJ29" s="327" t="s">
        <v>316</v>
      </c>
      <c r="BK29" s="327" t="s">
        <v>317</v>
      </c>
      <c r="BL29" s="327" t="s">
        <v>41</v>
      </c>
      <c r="BM29" s="327" t="s">
        <v>318</v>
      </c>
      <c r="BN29" s="327" t="s">
        <v>319</v>
      </c>
      <c r="BO29" s="327" t="s">
        <v>320</v>
      </c>
      <c r="BP29" s="327" t="s">
        <v>321</v>
      </c>
      <c r="BQ29" s="327" t="s">
        <v>322</v>
      </c>
      <c r="BR29" s="327" t="s">
        <v>323</v>
      </c>
      <c r="BS29" s="327" t="s">
        <v>324</v>
      </c>
      <c r="BT29" s="327" t="s">
        <v>325</v>
      </c>
      <c r="BU29" s="327" t="s">
        <v>326</v>
      </c>
      <c r="BV29" s="327" t="s">
        <v>327</v>
      </c>
      <c r="BW29" s="327" t="s">
        <v>328</v>
      </c>
      <c r="BX29" s="327" t="s">
        <v>42</v>
      </c>
      <c r="BY29" s="327" t="s">
        <v>329</v>
      </c>
      <c r="BZ29" s="327" t="s">
        <v>330</v>
      </c>
      <c r="CA29" s="327" t="s">
        <v>331</v>
      </c>
      <c r="CB29" s="327" t="s">
        <v>332</v>
      </c>
      <c r="CC29" s="327" t="s">
        <v>333</v>
      </c>
      <c r="CD29" s="327" t="s">
        <v>334</v>
      </c>
      <c r="CE29" s="327" t="s">
        <v>335</v>
      </c>
      <c r="CF29" s="327" t="s">
        <v>336</v>
      </c>
      <c r="CG29" s="327" t="s">
        <v>337</v>
      </c>
      <c r="CH29" s="327" t="s">
        <v>338</v>
      </c>
      <c r="CI29" s="327" t="s">
        <v>339</v>
      </c>
      <c r="CJ29" s="327" t="s">
        <v>43</v>
      </c>
      <c r="CK29" s="327" t="s">
        <v>340</v>
      </c>
      <c r="CL29" s="327" t="s">
        <v>341</v>
      </c>
      <c r="CM29" s="327" t="s">
        <v>342</v>
      </c>
      <c r="CN29" s="327" t="s">
        <v>343</v>
      </c>
      <c r="CO29" s="327" t="s">
        <v>344</v>
      </c>
      <c r="CP29" s="327" t="s">
        <v>345</v>
      </c>
      <c r="CQ29" s="327" t="s">
        <v>346</v>
      </c>
      <c r="CR29" s="327" t="s">
        <v>347</v>
      </c>
      <c r="CS29" s="327" t="s">
        <v>348</v>
      </c>
      <c r="CT29" s="327" t="s">
        <v>349</v>
      </c>
      <c r="CU29" s="327" t="s">
        <v>350</v>
      </c>
      <c r="CV29" s="327" t="s">
        <v>44</v>
      </c>
      <c r="CW29" s="327" t="s">
        <v>351</v>
      </c>
      <c r="CX29" s="327" t="s">
        <v>352</v>
      </c>
      <c r="CY29" s="327" t="s">
        <v>353</v>
      </c>
      <c r="CZ29" s="327" t="s">
        <v>354</v>
      </c>
      <c r="DA29" s="327" t="s">
        <v>355</v>
      </c>
      <c r="DB29" s="327" t="s">
        <v>356</v>
      </c>
      <c r="DC29" s="327" t="s">
        <v>357</v>
      </c>
      <c r="DD29" s="327" t="s">
        <v>358</v>
      </c>
      <c r="DE29" s="327" t="s">
        <v>359</v>
      </c>
      <c r="DF29" s="327" t="s">
        <v>360</v>
      </c>
      <c r="DG29" s="327" t="s">
        <v>361</v>
      </c>
      <c r="DH29" s="327" t="s">
        <v>45</v>
      </c>
      <c r="DI29" s="327" t="s">
        <v>362</v>
      </c>
      <c r="DJ29" s="327" t="s">
        <v>363</v>
      </c>
      <c r="DK29" s="327" t="s">
        <v>364</v>
      </c>
      <c r="DL29" s="327" t="s">
        <v>365</v>
      </c>
      <c r="DM29" s="327" t="s">
        <v>366</v>
      </c>
      <c r="DN29" s="327" t="s">
        <v>367</v>
      </c>
      <c r="DO29" s="327" t="s">
        <v>368</v>
      </c>
      <c r="DP29" s="327" t="s">
        <v>369</v>
      </c>
      <c r="DQ29" s="327" t="s">
        <v>370</v>
      </c>
      <c r="DR29" s="327" t="s">
        <v>371</v>
      </c>
      <c r="DS29" s="327" t="s">
        <v>372</v>
      </c>
      <c r="DT29" s="327" t="s">
        <v>46</v>
      </c>
      <c r="DU29" s="327" t="s">
        <v>483</v>
      </c>
      <c r="DV29" s="327" t="s">
        <v>484</v>
      </c>
      <c r="DW29" s="327" t="s">
        <v>485</v>
      </c>
      <c r="DX29" s="327" t="s">
        <v>486</v>
      </c>
      <c r="DY29" s="327" t="s">
        <v>487</v>
      </c>
      <c r="DZ29" s="327" t="s">
        <v>488</v>
      </c>
      <c r="EA29" s="327" t="s">
        <v>489</v>
      </c>
      <c r="EB29" s="327" t="s">
        <v>490</v>
      </c>
      <c r="EC29" s="327" t="s">
        <v>381</v>
      </c>
      <c r="ED29" s="327" t="s">
        <v>382</v>
      </c>
      <c r="EE29" s="327" t="s">
        <v>383</v>
      </c>
      <c r="EF29" s="327" t="s">
        <v>0</v>
      </c>
      <c r="EG29" s="327" t="s">
        <v>384</v>
      </c>
      <c r="EH29" s="327" t="s">
        <v>385</v>
      </c>
      <c r="EI29" s="327" t="s">
        <v>386</v>
      </c>
      <c r="EJ29" s="327" t="s">
        <v>387</v>
      </c>
      <c r="EK29" s="327" t="s">
        <v>388</v>
      </c>
      <c r="EL29" s="327" t="s">
        <v>389</v>
      </c>
      <c r="EM29" s="327" t="s">
        <v>390</v>
      </c>
      <c r="EN29" s="327" t="s">
        <v>391</v>
      </c>
      <c r="EO29" s="327" t="s">
        <v>392</v>
      </c>
      <c r="EP29" s="327" t="s">
        <v>393</v>
      </c>
      <c r="EQ29" s="327" t="s">
        <v>394</v>
      </c>
      <c r="ER29" s="327" t="s">
        <v>1</v>
      </c>
      <c r="ES29" s="327" t="s">
        <v>227</v>
      </c>
      <c r="ET29" s="327" t="s">
        <v>228</v>
      </c>
      <c r="EU29" s="327" t="s">
        <v>229</v>
      </c>
      <c r="EV29" s="327" t="s">
        <v>230</v>
      </c>
      <c r="EW29" s="327" t="s">
        <v>231</v>
      </c>
      <c r="EX29" s="327" t="s">
        <v>232</v>
      </c>
      <c r="EY29" s="327" t="s">
        <v>233</v>
      </c>
      <c r="EZ29" s="327" t="s">
        <v>234</v>
      </c>
      <c r="FA29" s="327" t="s">
        <v>235</v>
      </c>
      <c r="FB29" s="327" t="s">
        <v>236</v>
      </c>
      <c r="FC29" s="327" t="s">
        <v>237</v>
      </c>
      <c r="FD29" s="327" t="s">
        <v>2</v>
      </c>
      <c r="FE29" s="327" t="s">
        <v>238</v>
      </c>
      <c r="FF29" s="327" t="s">
        <v>239</v>
      </c>
      <c r="FG29" s="327" t="s">
        <v>491</v>
      </c>
      <c r="FH29" s="327" t="s">
        <v>492</v>
      </c>
      <c r="FI29" s="327" t="s">
        <v>242</v>
      </c>
      <c r="FJ29" s="327" t="s">
        <v>243</v>
      </c>
      <c r="FK29" s="327" t="s">
        <v>493</v>
      </c>
      <c r="FL29" s="327" t="s">
        <v>245</v>
      </c>
      <c r="FM29" s="327" t="s">
        <v>246</v>
      </c>
      <c r="FN29" s="327" t="s">
        <v>247</v>
      </c>
      <c r="FO29" s="327" t="s">
        <v>248</v>
      </c>
      <c r="FP29" s="327" t="s">
        <v>207</v>
      </c>
      <c r="FQ29" s="327" t="s">
        <v>249</v>
      </c>
      <c r="FR29" s="327" t="s">
        <v>250</v>
      </c>
      <c r="FS29" s="327" t="s">
        <v>251</v>
      </c>
      <c r="FT29" s="327" t="s">
        <v>411</v>
      </c>
    </row>
    <row r="30" spans="2:176">
      <c r="B30" s="341"/>
      <c r="C30" s="345"/>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c r="BW30" s="327"/>
      <c r="BX30" s="327"/>
      <c r="BY30" s="327"/>
      <c r="BZ30" s="327"/>
      <c r="CA30" s="327"/>
      <c r="CB30" s="327"/>
      <c r="CC30" s="327"/>
      <c r="CD30" s="327"/>
      <c r="CE30" s="327"/>
      <c r="CF30" s="327"/>
      <c r="CG30" s="327"/>
      <c r="CH30" s="327"/>
      <c r="CI30" s="327"/>
      <c r="CJ30" s="327"/>
      <c r="CK30" s="327"/>
      <c r="CL30" s="327"/>
      <c r="CM30" s="327"/>
      <c r="CN30" s="327"/>
      <c r="CO30" s="327"/>
      <c r="CP30" s="327"/>
      <c r="CQ30" s="327"/>
      <c r="CR30" s="327"/>
      <c r="CS30" s="327"/>
      <c r="CT30" s="327"/>
      <c r="CU30" s="327"/>
      <c r="CV30" s="327"/>
      <c r="CW30" s="327"/>
      <c r="CX30" s="327"/>
      <c r="CY30" s="327"/>
      <c r="CZ30" s="327"/>
      <c r="DA30" s="327"/>
      <c r="DB30" s="327"/>
      <c r="DC30" s="327"/>
      <c r="DD30" s="327"/>
      <c r="DE30" s="327"/>
      <c r="DF30" s="327"/>
      <c r="DG30" s="327"/>
      <c r="DH30" s="327"/>
      <c r="DI30" s="327"/>
      <c r="DJ30" s="327"/>
      <c r="DK30" s="327"/>
      <c r="DL30" s="327"/>
      <c r="DM30" s="327"/>
      <c r="DN30" s="327"/>
      <c r="DO30" s="327"/>
      <c r="DP30" s="327"/>
      <c r="DQ30" s="327"/>
      <c r="DR30" s="327"/>
      <c r="DS30" s="327"/>
      <c r="DT30" s="327"/>
      <c r="DU30" s="327"/>
      <c r="DV30" s="327"/>
      <c r="DW30" s="327"/>
      <c r="DX30" s="327"/>
      <c r="DY30" s="327"/>
      <c r="DZ30" s="327"/>
      <c r="EA30" s="327"/>
      <c r="EB30" s="327"/>
      <c r="EC30" s="327"/>
      <c r="ED30" s="327"/>
      <c r="EE30" s="327"/>
      <c r="EF30" s="327"/>
      <c r="EG30" s="327"/>
      <c r="EH30" s="327"/>
      <c r="EI30" s="327"/>
      <c r="EJ30" s="327"/>
      <c r="EK30" s="327"/>
      <c r="EL30" s="327"/>
      <c r="EM30" s="327"/>
      <c r="EN30" s="327"/>
      <c r="EO30" s="327"/>
      <c r="EP30" s="327"/>
      <c r="EQ30" s="327"/>
      <c r="ER30" s="327"/>
      <c r="ES30" s="327"/>
      <c r="ET30" s="327"/>
      <c r="EU30" s="327"/>
      <c r="EV30" s="327"/>
      <c r="EW30" s="327"/>
      <c r="EX30" s="327"/>
      <c r="EY30" s="327"/>
      <c r="EZ30" s="327"/>
      <c r="FA30" s="327"/>
      <c r="FB30" s="327"/>
      <c r="FC30" s="327"/>
      <c r="FD30" s="327"/>
      <c r="FE30" s="327"/>
      <c r="FF30" s="327"/>
      <c r="FG30" s="327"/>
      <c r="FH30" s="327"/>
      <c r="FI30" s="327"/>
      <c r="FJ30" s="327"/>
      <c r="FK30" s="327"/>
      <c r="FL30" s="327"/>
      <c r="FM30" s="327"/>
      <c r="FN30" s="327"/>
      <c r="FO30" s="327"/>
      <c r="FP30" s="327"/>
      <c r="FQ30" s="327"/>
      <c r="FR30" s="327"/>
      <c r="FS30" s="327"/>
      <c r="FT30" s="327"/>
    </row>
    <row r="31" spans="2:176">
      <c r="B31" s="341" t="s">
        <v>505</v>
      </c>
      <c r="C31" s="344" t="s">
        <v>168</v>
      </c>
      <c r="D31" s="333">
        <v>-43.654000000000003</v>
      </c>
      <c r="E31" s="333">
        <v>-41.292999999999999</v>
      </c>
      <c r="F31" s="334">
        <v>-39.051000000000002</v>
      </c>
      <c r="G31" s="334">
        <v>-35.676000000000002</v>
      </c>
      <c r="H31" s="334">
        <v>-41.680999999999997</v>
      </c>
      <c r="I31" s="334">
        <v>-21.082000000000001</v>
      </c>
      <c r="J31" s="334">
        <v>-26.983000000000001</v>
      </c>
      <c r="K31" s="334">
        <v>-31.001000000000001</v>
      </c>
      <c r="L31" s="334">
        <v>-23.712</v>
      </c>
      <c r="M31" s="334">
        <v>-20.896000000000001</v>
      </c>
      <c r="N31" s="334">
        <v>-7.98</v>
      </c>
      <c r="O31" s="334">
        <v>1.883</v>
      </c>
      <c r="P31" s="334">
        <v>11.3</v>
      </c>
      <c r="Q31" s="334">
        <v>25.077000000000002</v>
      </c>
      <c r="R31" s="334">
        <v>43.7</v>
      </c>
      <c r="S31" s="334">
        <v>46.292000000000002</v>
      </c>
      <c r="T31" s="334">
        <v>54.24</v>
      </c>
      <c r="U31" s="334">
        <v>58.634</v>
      </c>
      <c r="V31" s="334">
        <v>58.191000000000003</v>
      </c>
      <c r="W31" s="334">
        <v>63.003999999999998</v>
      </c>
      <c r="X31" s="334">
        <v>62.578000000000003</v>
      </c>
      <c r="Y31" s="334">
        <v>58.304000000000002</v>
      </c>
      <c r="Z31" s="334">
        <v>55.694000000000003</v>
      </c>
      <c r="AA31" s="334">
        <v>58.951999999999998</v>
      </c>
      <c r="AB31" s="334">
        <v>51.89</v>
      </c>
      <c r="AC31" s="334">
        <v>42.122999999999998</v>
      </c>
      <c r="AD31" s="334">
        <v>26.928000000000001</v>
      </c>
      <c r="AE31" s="334">
        <v>14.996</v>
      </c>
      <c r="AF31" s="334">
        <v>13.436999999999999</v>
      </c>
      <c r="AG31" s="334">
        <v>8.4719999999999995</v>
      </c>
      <c r="AH31" s="334">
        <v>14.420999999999999</v>
      </c>
      <c r="AI31" s="334">
        <v>7.7839999999999998</v>
      </c>
      <c r="AJ31" s="334">
        <v>5.5880000000000001</v>
      </c>
      <c r="AK31" s="334">
        <v>-0.81</v>
      </c>
      <c r="AL31" s="334">
        <v>-8.9559999999999995</v>
      </c>
      <c r="AM31" s="334">
        <v>-23.919</v>
      </c>
      <c r="AN31" s="330">
        <v>-24.457999999999998</v>
      </c>
      <c r="AO31" s="330">
        <v>-26.791</v>
      </c>
      <c r="AP31" s="330">
        <v>-22.925999999999998</v>
      </c>
      <c r="AQ31" s="330">
        <v>-20.954000000000001</v>
      </c>
      <c r="AR31" s="330">
        <v>-16.454999999999998</v>
      </c>
      <c r="AS31" s="330">
        <v>-26.032</v>
      </c>
      <c r="AT31" s="330">
        <v>-28.718</v>
      </c>
      <c r="AU31" s="330">
        <v>-23.076000000000001</v>
      </c>
      <c r="AV31" s="330">
        <v>-22.831</v>
      </c>
      <c r="AW31" s="330">
        <v>-16.056000000000001</v>
      </c>
      <c r="AX31" s="330">
        <v>-9.8919999999999995</v>
      </c>
      <c r="AY31" s="330">
        <v>-10.439</v>
      </c>
      <c r="AZ31" s="330">
        <v>5.9950000000000001</v>
      </c>
      <c r="BA31" s="330">
        <v>10.715</v>
      </c>
      <c r="BB31" s="330">
        <v>5.4080000000000004</v>
      </c>
      <c r="BC31" s="330">
        <v>5.7750000000000004</v>
      </c>
      <c r="BD31" s="330">
        <v>7.0970000000000004</v>
      </c>
      <c r="BE31" s="330">
        <v>11.801</v>
      </c>
      <c r="BF31" s="330">
        <v>9.4710000000000001</v>
      </c>
      <c r="BG31" s="330">
        <v>17.411999999999999</v>
      </c>
      <c r="BH31" s="330">
        <v>20.495000000000001</v>
      </c>
      <c r="BI31" s="330">
        <v>23.864999999999998</v>
      </c>
      <c r="BJ31" s="330">
        <v>24.565999999999999</v>
      </c>
      <c r="BK31" s="330">
        <v>24.137</v>
      </c>
      <c r="BL31" s="330">
        <v>15.888</v>
      </c>
      <c r="BM31" s="330">
        <v>13.714</v>
      </c>
      <c r="BN31" s="330">
        <v>19.698</v>
      </c>
      <c r="BO31" s="330">
        <v>24.266999999999999</v>
      </c>
      <c r="BP31" s="330">
        <v>23.550999999999998</v>
      </c>
      <c r="BQ31" s="330">
        <v>22.942</v>
      </c>
      <c r="BR31" s="330">
        <v>29.149000000000001</v>
      </c>
      <c r="BS31" s="330">
        <v>22.954000000000001</v>
      </c>
      <c r="BT31" s="330">
        <v>29.373000000000001</v>
      </c>
      <c r="BU31" s="330">
        <v>27.300999999999998</v>
      </c>
      <c r="BV31" s="330">
        <v>27.344999999999999</v>
      </c>
      <c r="BW31" s="330">
        <v>31.03</v>
      </c>
      <c r="BX31" s="330">
        <v>34.649000000000001</v>
      </c>
      <c r="BY31" s="330">
        <v>31.053999999999998</v>
      </c>
      <c r="BZ31" s="330">
        <v>27.931999999999999</v>
      </c>
      <c r="CA31" s="330">
        <v>21.321000000000002</v>
      </c>
      <c r="CB31" s="330">
        <v>16.847999999999999</v>
      </c>
      <c r="CC31" s="330">
        <v>14.07</v>
      </c>
      <c r="CD31" s="330">
        <v>8.5299999999999994</v>
      </c>
      <c r="CE31" s="330">
        <v>5.657</v>
      </c>
      <c r="CF31" s="330">
        <v>3.996</v>
      </c>
      <c r="CG31" s="330">
        <v>3.5019999999999998</v>
      </c>
      <c r="CH31" s="330">
        <v>0.193</v>
      </c>
      <c r="CI31" s="330">
        <v>-6.09</v>
      </c>
      <c r="CJ31" s="330">
        <v>-11.571</v>
      </c>
      <c r="CK31" s="330">
        <v>-7.7240000000000002</v>
      </c>
      <c r="CL31" s="330">
        <v>-6.4039999999999999</v>
      </c>
      <c r="CM31" s="330">
        <v>-14.234999999999999</v>
      </c>
      <c r="CN31" s="330">
        <v>-16.667999999999999</v>
      </c>
      <c r="CO31" s="330">
        <v>-13.143000000000001</v>
      </c>
      <c r="CP31" s="330">
        <v>-23.866</v>
      </c>
      <c r="CQ31" s="330">
        <v>-24.858000000000001</v>
      </c>
      <c r="CR31" s="330">
        <v>-29.37</v>
      </c>
      <c r="CS31" s="330">
        <v>-30.172999999999998</v>
      </c>
      <c r="CT31" s="330">
        <v>-28.802</v>
      </c>
      <c r="CU31" s="330">
        <v>-24.155000000000001</v>
      </c>
      <c r="CV31" s="330">
        <v>-29.663</v>
      </c>
      <c r="CW31" s="330">
        <v>-32.200000000000003</v>
      </c>
      <c r="CX31" s="330">
        <v>-32.573999999999998</v>
      </c>
      <c r="CY31" s="330">
        <v>-23.728999999999999</v>
      </c>
      <c r="CZ31" s="330">
        <v>-23.530999999999999</v>
      </c>
      <c r="DA31" s="330">
        <v>-24.689</v>
      </c>
      <c r="DB31" s="330">
        <v>-26.157</v>
      </c>
      <c r="DC31" s="330">
        <v>-22.69</v>
      </c>
      <c r="DD31" s="330">
        <v>-23.27</v>
      </c>
      <c r="DE31" s="330">
        <v>-21.018999999999998</v>
      </c>
      <c r="DF31" s="330">
        <v>-21.460999999999999</v>
      </c>
      <c r="DG31" s="330">
        <v>-26.614999999999998</v>
      </c>
      <c r="DH31" s="330">
        <v>-23.19</v>
      </c>
      <c r="DI31" s="330">
        <v>-20.510999999999999</v>
      </c>
      <c r="DJ31" s="330">
        <v>-24.631</v>
      </c>
      <c r="DK31" s="330">
        <v>-25.978000000000002</v>
      </c>
      <c r="DL31" s="330">
        <v>-23.859000000000002</v>
      </c>
      <c r="DM31" s="330">
        <v>-27.367999999999999</v>
      </c>
      <c r="DN31" s="330">
        <v>-24.757000000000001</v>
      </c>
      <c r="DO31" s="330">
        <v>-28.788</v>
      </c>
      <c r="DP31" s="330">
        <v>-32.06</v>
      </c>
      <c r="DQ31" s="330">
        <v>-29.878</v>
      </c>
      <c r="DR31" s="330">
        <v>-35.28</v>
      </c>
      <c r="DS31" s="330">
        <v>-33.747</v>
      </c>
      <c r="DT31" s="330">
        <v>-34.518000000000001</v>
      </c>
      <c r="DU31" s="330">
        <v>-37.450000000000003</v>
      </c>
      <c r="DV31" s="330">
        <v>-37.561999999999998</v>
      </c>
      <c r="DW31" s="330">
        <v>-37.588000000000001</v>
      </c>
      <c r="DX31" s="330">
        <v>-39.658000000000001</v>
      </c>
      <c r="DY31" s="330">
        <v>-38.093000000000004</v>
      </c>
      <c r="DZ31" s="330">
        <v>-23.725999999999999</v>
      </c>
      <c r="EA31" s="330">
        <v>-25.661999999999999</v>
      </c>
      <c r="EB31" s="330">
        <v>-24.068000000000001</v>
      </c>
      <c r="EC31" s="330">
        <v>-23.85</v>
      </c>
      <c r="ED31" s="330">
        <v>-21.303000000000001</v>
      </c>
      <c r="EE31" s="330">
        <v>-21.803999999999998</v>
      </c>
      <c r="EF31" s="330">
        <v>-21.341999999999999</v>
      </c>
      <c r="EG31" s="330">
        <v>-22.585999999999999</v>
      </c>
      <c r="EH31" s="330">
        <v>-18.364999999999998</v>
      </c>
      <c r="EI31" s="330">
        <v>-15.811</v>
      </c>
      <c r="EJ31" s="330">
        <v>-12.629</v>
      </c>
      <c r="EK31" s="330">
        <v>-11.404</v>
      </c>
      <c r="EL31" s="330">
        <v>-26.175999999999998</v>
      </c>
      <c r="EM31" s="330">
        <v>-25.013999999999999</v>
      </c>
      <c r="EN31" s="330">
        <v>-19.297000000000001</v>
      </c>
      <c r="EO31" s="330">
        <v>-20.326000000000001</v>
      </c>
      <c r="EP31" s="330">
        <v>-19.436</v>
      </c>
      <c r="EQ31" s="330">
        <v>-13.257999999999999</v>
      </c>
      <c r="ER31" s="330">
        <v>-16.613</v>
      </c>
      <c r="ES31" s="330">
        <v>-11.119</v>
      </c>
      <c r="ET31" s="330">
        <v>4.2880000000000003</v>
      </c>
      <c r="EU31" s="330">
        <v>34.808</v>
      </c>
      <c r="EV31" s="330">
        <v>38.253999999999998</v>
      </c>
      <c r="EW31" s="330">
        <v>35.47</v>
      </c>
      <c r="EX31" s="330">
        <v>23.42</v>
      </c>
      <c r="EY31" s="330">
        <v>26.388999999999999</v>
      </c>
      <c r="EZ31" s="330">
        <v>18.809999999999999</v>
      </c>
      <c r="FA31" s="330">
        <v>13.760999999999999</v>
      </c>
      <c r="FB31" s="331">
        <v>22.312000000000001</v>
      </c>
      <c r="FC31" s="331">
        <v>20.356000000000002</v>
      </c>
      <c r="FD31" s="331">
        <v>20.172000000000001</v>
      </c>
      <c r="FE31" s="331">
        <v>16.728000000000002</v>
      </c>
      <c r="FF31" s="331">
        <v>-0.91100000000000003</v>
      </c>
      <c r="FG31" s="331">
        <v>-31.792999999999999</v>
      </c>
      <c r="FH31" s="331">
        <v>-38.771000000000001</v>
      </c>
      <c r="FI31" s="331">
        <v>-41.106999999999999</v>
      </c>
      <c r="FJ31" s="331">
        <v>-41.695</v>
      </c>
      <c r="FK31" s="331">
        <v>-44.095999999999997</v>
      </c>
      <c r="FL31" s="331">
        <v>-48.667000000000002</v>
      </c>
      <c r="FM31" s="331">
        <v>-45.366999999999997</v>
      </c>
      <c r="FN31" s="331">
        <v>-50.811999999999998</v>
      </c>
      <c r="FO31" s="331">
        <v>-48.715000000000003</v>
      </c>
      <c r="FP31" s="331">
        <v>-46.235999999999997</v>
      </c>
      <c r="FQ31" s="331">
        <v>-43.088999999999999</v>
      </c>
      <c r="FR31" s="331">
        <v>-36.274000000000001</v>
      </c>
      <c r="FS31" s="331">
        <v>-28.641999999999999</v>
      </c>
      <c r="FT31" s="331">
        <v>-18.631</v>
      </c>
    </row>
    <row r="32" spans="2:176">
      <c r="B32" s="341"/>
      <c r="C32" s="344" t="s">
        <v>463</v>
      </c>
      <c r="D32" s="333">
        <v>-21.661999999999999</v>
      </c>
      <c r="E32" s="333">
        <v>-20.279</v>
      </c>
      <c r="F32" s="334">
        <v>-20.542000000000002</v>
      </c>
      <c r="G32" s="334">
        <v>-17.260000000000002</v>
      </c>
      <c r="H32" s="334">
        <v>-20.475000000000001</v>
      </c>
      <c r="I32" s="334">
        <v>-10.77</v>
      </c>
      <c r="J32" s="334">
        <v>-13.776999999999999</v>
      </c>
      <c r="K32" s="334">
        <v>-15.317</v>
      </c>
      <c r="L32" s="334">
        <v>-11.372</v>
      </c>
      <c r="M32" s="334">
        <v>-9.17</v>
      </c>
      <c r="N32" s="334">
        <v>-4.16</v>
      </c>
      <c r="O32" s="334">
        <v>-2.6150000000000002</v>
      </c>
      <c r="P32" s="334">
        <v>1.6870000000000001</v>
      </c>
      <c r="Q32" s="334">
        <v>7.5609999999999999</v>
      </c>
      <c r="R32" s="334">
        <v>16.135000000000002</v>
      </c>
      <c r="S32" s="334">
        <v>16.341999999999999</v>
      </c>
      <c r="T32" s="334">
        <v>20.748999999999999</v>
      </c>
      <c r="U32" s="334">
        <v>22.541</v>
      </c>
      <c r="V32" s="334">
        <v>20.239999999999998</v>
      </c>
      <c r="W32" s="334">
        <v>22.126999999999999</v>
      </c>
      <c r="X32" s="334">
        <v>21.3</v>
      </c>
      <c r="Y32" s="334">
        <v>19.463000000000001</v>
      </c>
      <c r="Z32" s="334">
        <v>18.023</v>
      </c>
      <c r="AA32" s="334">
        <v>22.254999999999999</v>
      </c>
      <c r="AB32" s="334">
        <v>41.749000000000002</v>
      </c>
      <c r="AC32" s="334">
        <v>37.256999999999998</v>
      </c>
      <c r="AD32" s="334">
        <v>32.125</v>
      </c>
      <c r="AE32" s="334">
        <v>26.754999999999999</v>
      </c>
      <c r="AF32" s="334">
        <v>24.863</v>
      </c>
      <c r="AG32" s="334">
        <v>23.266999999999999</v>
      </c>
      <c r="AH32" s="334">
        <v>28.209</v>
      </c>
      <c r="AI32" s="334">
        <v>25.648</v>
      </c>
      <c r="AJ32" s="334">
        <v>23.050999999999998</v>
      </c>
      <c r="AK32" s="334">
        <v>20.459</v>
      </c>
      <c r="AL32" s="334">
        <v>16.474</v>
      </c>
      <c r="AM32" s="334">
        <v>11.616</v>
      </c>
      <c r="AN32" s="331">
        <v>-10.351000000000001</v>
      </c>
      <c r="AO32" s="331">
        <v>-10.739000000000001</v>
      </c>
      <c r="AP32" s="331">
        <v>-10.509</v>
      </c>
      <c r="AQ32" s="331">
        <v>-10.74</v>
      </c>
      <c r="AR32" s="331">
        <v>-7.0129999999999999</v>
      </c>
      <c r="AS32" s="331">
        <v>-12.637</v>
      </c>
      <c r="AT32" s="331">
        <v>3.0110000000000001</v>
      </c>
      <c r="AU32" s="331">
        <v>5.2889999999999997</v>
      </c>
      <c r="AV32" s="331">
        <v>-10.695</v>
      </c>
      <c r="AW32" s="331">
        <v>-8.4879999999999995</v>
      </c>
      <c r="AX32" s="331">
        <v>-5.0650000000000004</v>
      </c>
      <c r="AY32" s="331">
        <v>-6.4089999999999998</v>
      </c>
      <c r="AZ32" s="331">
        <v>0.76900000000000002</v>
      </c>
      <c r="BA32" s="331">
        <v>2.3180000000000001</v>
      </c>
      <c r="BB32" s="331">
        <v>-8.1000000000000003E-2</v>
      </c>
      <c r="BC32" s="331">
        <v>0.51800000000000002</v>
      </c>
      <c r="BD32" s="331">
        <v>-0.79200000000000004</v>
      </c>
      <c r="BE32" s="331">
        <v>1.905</v>
      </c>
      <c r="BF32" s="331">
        <v>-15.807</v>
      </c>
      <c r="BG32" s="331">
        <v>-13.837999999999999</v>
      </c>
      <c r="BH32" s="331">
        <v>4.8899999999999997</v>
      </c>
      <c r="BI32" s="331">
        <v>5.625</v>
      </c>
      <c r="BJ32" s="331">
        <v>6.88</v>
      </c>
      <c r="BK32" s="331">
        <v>5.109</v>
      </c>
      <c r="BL32" s="331">
        <v>0.71799999999999997</v>
      </c>
      <c r="BM32" s="331">
        <v>-0.61499999999999999</v>
      </c>
      <c r="BN32" s="331">
        <v>2.0710000000000002</v>
      </c>
      <c r="BO32" s="331">
        <v>4.6719999999999997</v>
      </c>
      <c r="BP32" s="331">
        <v>4.9740000000000002</v>
      </c>
      <c r="BQ32" s="331">
        <v>4.4630000000000001</v>
      </c>
      <c r="BR32" s="331">
        <v>6.4560000000000004</v>
      </c>
      <c r="BS32" s="331">
        <v>3.4060000000000001</v>
      </c>
      <c r="BT32" s="331">
        <v>4.8109999999999999</v>
      </c>
      <c r="BU32" s="331">
        <v>4.5289999999999999</v>
      </c>
      <c r="BV32" s="331">
        <v>3.9140000000000001</v>
      </c>
      <c r="BW32" s="331">
        <v>6.19</v>
      </c>
      <c r="BX32" s="331">
        <v>8.8089999999999993</v>
      </c>
      <c r="BY32" s="331">
        <v>8.2129999999999992</v>
      </c>
      <c r="BZ32" s="331">
        <v>6.984</v>
      </c>
      <c r="CA32" s="331">
        <v>3.8929999999999998</v>
      </c>
      <c r="CB32" s="331">
        <v>2.4740000000000002</v>
      </c>
      <c r="CC32" s="331">
        <v>1.095</v>
      </c>
      <c r="CD32" s="331">
        <v>-2.6669999999999998</v>
      </c>
      <c r="CE32" s="331">
        <v>-2.6779999999999999</v>
      </c>
      <c r="CF32" s="331">
        <v>-2.1669999999999998</v>
      </c>
      <c r="CG32" s="331">
        <v>-1.6930000000000001</v>
      </c>
      <c r="CH32" s="331">
        <v>-3.4780000000000002</v>
      </c>
      <c r="CI32" s="331">
        <v>-6.1269999999999998</v>
      </c>
      <c r="CJ32" s="331">
        <v>-8.8019999999999996</v>
      </c>
      <c r="CK32" s="331">
        <v>-7.3490000000000002</v>
      </c>
      <c r="CL32" s="331">
        <v>-6.0880000000000001</v>
      </c>
      <c r="CM32" s="331">
        <v>-9.7379999999999995</v>
      </c>
      <c r="CN32" s="331">
        <v>-11.817</v>
      </c>
      <c r="CO32" s="331">
        <v>-9.1449999999999996</v>
      </c>
      <c r="CP32" s="331">
        <v>-12.504</v>
      </c>
      <c r="CQ32" s="331">
        <v>-13.616</v>
      </c>
      <c r="CR32" s="331">
        <v>-16.305</v>
      </c>
      <c r="CS32" s="331">
        <v>-17.196999999999999</v>
      </c>
      <c r="CT32" s="331">
        <v>-16.748999999999999</v>
      </c>
      <c r="CU32" s="331">
        <v>-13.936</v>
      </c>
      <c r="CV32" s="331">
        <v>-17.425999999999998</v>
      </c>
      <c r="CW32" s="331">
        <v>-17.84</v>
      </c>
      <c r="CX32" s="331">
        <v>-18.370999999999999</v>
      </c>
      <c r="CY32" s="331">
        <v>-12.26</v>
      </c>
      <c r="CZ32" s="331">
        <v>-12.11</v>
      </c>
      <c r="DA32" s="331">
        <v>-11.885</v>
      </c>
      <c r="DB32" s="331">
        <v>-12.595000000000001</v>
      </c>
      <c r="DC32" s="331">
        <v>-11.599</v>
      </c>
      <c r="DD32" s="331">
        <v>-13.381</v>
      </c>
      <c r="DE32" s="331">
        <v>-12.247</v>
      </c>
      <c r="DF32" s="331">
        <v>-12.225</v>
      </c>
      <c r="DG32" s="331">
        <v>-13.574</v>
      </c>
      <c r="DH32" s="331">
        <v>-12.897</v>
      </c>
      <c r="DI32" s="331">
        <v>-12.615</v>
      </c>
      <c r="DJ32" s="331">
        <v>-13.750999999999999</v>
      </c>
      <c r="DK32" s="331">
        <v>-16.524000000000001</v>
      </c>
      <c r="DL32" s="331">
        <v>-15.339</v>
      </c>
      <c r="DM32" s="331">
        <v>-17.423999999999999</v>
      </c>
      <c r="DN32" s="331">
        <v>-14.448</v>
      </c>
      <c r="DO32" s="331">
        <v>-15.606</v>
      </c>
      <c r="DP32" s="331">
        <v>-16.626999999999999</v>
      </c>
      <c r="DQ32" s="331">
        <v>-17.548999999999999</v>
      </c>
      <c r="DR32" s="331">
        <v>-19.427</v>
      </c>
      <c r="DS32" s="331">
        <v>-19.760000000000002</v>
      </c>
      <c r="DT32" s="331">
        <v>-20.039000000000001</v>
      </c>
      <c r="DU32" s="331">
        <v>-21.646999999999998</v>
      </c>
      <c r="DV32" s="331">
        <v>-22.181999999999999</v>
      </c>
      <c r="DW32" s="331">
        <v>-22.108000000000001</v>
      </c>
      <c r="DX32" s="331">
        <v>-23.309000000000001</v>
      </c>
      <c r="DY32" s="331">
        <v>-22.373000000000001</v>
      </c>
      <c r="DZ32" s="331">
        <v>-10.691000000000001</v>
      </c>
      <c r="EA32" s="331">
        <v>-10.598000000000001</v>
      </c>
      <c r="EB32" s="331">
        <v>-10.734</v>
      </c>
      <c r="EC32" s="331">
        <v>-10.789</v>
      </c>
      <c r="ED32" s="331">
        <v>-9.9350000000000005</v>
      </c>
      <c r="EE32" s="331">
        <v>-10.231</v>
      </c>
      <c r="EF32" s="331">
        <v>-9.7910000000000004</v>
      </c>
      <c r="EG32" s="331">
        <v>-9.4339999999999993</v>
      </c>
      <c r="EH32" s="331">
        <v>-8.0980000000000008</v>
      </c>
      <c r="EI32" s="331">
        <v>-7.7709999999999999</v>
      </c>
      <c r="EJ32" s="331">
        <v>-5.915</v>
      </c>
      <c r="EK32" s="331">
        <v>-5.5679999999999996</v>
      </c>
      <c r="EL32" s="331">
        <v>-15.132999999999999</v>
      </c>
      <c r="EM32" s="331">
        <v>-15.227</v>
      </c>
      <c r="EN32" s="331">
        <v>-12.307</v>
      </c>
      <c r="EO32" s="331">
        <v>-11.901</v>
      </c>
      <c r="EP32" s="331">
        <v>-11.927</v>
      </c>
      <c r="EQ32" s="331">
        <v>-8.5749999999999993</v>
      </c>
      <c r="ER32" s="331">
        <v>-9.6869999999999994</v>
      </c>
      <c r="ES32" s="331">
        <v>-8.2200000000000006</v>
      </c>
      <c r="ET32" s="331">
        <v>-5.32</v>
      </c>
      <c r="EU32" s="331">
        <v>6.3949999999999996</v>
      </c>
      <c r="EV32" s="331">
        <v>6.34</v>
      </c>
      <c r="EW32" s="331">
        <v>6.2610000000000001</v>
      </c>
      <c r="EX32" s="331">
        <v>2.7909999999999999</v>
      </c>
      <c r="EY32" s="331">
        <v>4.9859999999999998</v>
      </c>
      <c r="EZ32" s="331">
        <v>3.702</v>
      </c>
      <c r="FA32" s="331">
        <v>1.6719999999999999</v>
      </c>
      <c r="FB32" s="331">
        <v>3.9780000000000002</v>
      </c>
      <c r="FC32" s="331">
        <v>2.931</v>
      </c>
      <c r="FD32" s="331">
        <v>2.2869999999999999</v>
      </c>
      <c r="FE32" s="331">
        <v>1.33</v>
      </c>
      <c r="FF32" s="331">
        <v>-1.6080000000000001</v>
      </c>
      <c r="FG32" s="331">
        <v>-11.1</v>
      </c>
      <c r="FH32" s="331">
        <v>-12.398999999999999</v>
      </c>
      <c r="FI32" s="331">
        <v>-13.808</v>
      </c>
      <c r="FJ32" s="331">
        <v>-14.753</v>
      </c>
      <c r="FK32" s="331">
        <v>-17.169</v>
      </c>
      <c r="FL32" s="331">
        <v>-20.263000000000002</v>
      </c>
      <c r="FM32" s="331">
        <v>-20.454000000000001</v>
      </c>
      <c r="FN32" s="331">
        <v>-23.222999999999999</v>
      </c>
      <c r="FO32" s="331">
        <v>-21.062999999999999</v>
      </c>
      <c r="FP32" s="331">
        <v>-20.526</v>
      </c>
      <c r="FQ32" s="331">
        <v>-19.393000000000001</v>
      </c>
      <c r="FR32" s="331">
        <v>-18.055</v>
      </c>
      <c r="FS32" s="331">
        <v>-15.989000000000001</v>
      </c>
      <c r="FT32" s="331">
        <v>-12.073</v>
      </c>
    </row>
    <row r="33" spans="2:176">
      <c r="B33" s="341"/>
      <c r="C33" s="344" t="s">
        <v>506</v>
      </c>
      <c r="D33" s="333">
        <v>-16.349</v>
      </c>
      <c r="E33" s="333">
        <v>-14.939</v>
      </c>
      <c r="F33" s="334">
        <v>-14.087999999999999</v>
      </c>
      <c r="G33" s="334">
        <v>-13.228999999999999</v>
      </c>
      <c r="H33" s="334">
        <v>-15.699</v>
      </c>
      <c r="I33" s="334">
        <v>-6.9020000000000001</v>
      </c>
      <c r="J33" s="334">
        <v>-7.8209999999999997</v>
      </c>
      <c r="K33" s="334">
        <v>-9.3689999999999998</v>
      </c>
      <c r="L33" s="334">
        <v>-6.2489999999999997</v>
      </c>
      <c r="M33" s="334">
        <v>-5.8920000000000003</v>
      </c>
      <c r="N33" s="334">
        <v>-0.94699999999999995</v>
      </c>
      <c r="O33" s="334">
        <v>5.5510000000000002</v>
      </c>
      <c r="P33" s="334">
        <v>9.3070000000000004</v>
      </c>
      <c r="Q33" s="334">
        <v>14.019</v>
      </c>
      <c r="R33" s="334">
        <v>22.172999999999998</v>
      </c>
      <c r="S33" s="334">
        <v>22.51</v>
      </c>
      <c r="T33" s="334">
        <v>25.030999999999999</v>
      </c>
      <c r="U33" s="334">
        <v>26.332999999999998</v>
      </c>
      <c r="V33" s="334">
        <v>26.254000000000001</v>
      </c>
      <c r="W33" s="334">
        <v>27.786999999999999</v>
      </c>
      <c r="X33" s="334">
        <v>26.658000000000001</v>
      </c>
      <c r="Y33" s="334">
        <v>25.850999999999999</v>
      </c>
      <c r="Z33" s="334">
        <v>24.29</v>
      </c>
      <c r="AA33" s="334">
        <v>23.654</v>
      </c>
      <c r="AB33" s="334">
        <v>-7.3869999999999996</v>
      </c>
      <c r="AC33" s="334">
        <v>-10.682</v>
      </c>
      <c r="AD33" s="334">
        <v>-17.672999999999998</v>
      </c>
      <c r="AE33" s="334">
        <v>-21.965</v>
      </c>
      <c r="AF33" s="334">
        <v>-21.654</v>
      </c>
      <c r="AG33" s="334">
        <v>-24.408000000000001</v>
      </c>
      <c r="AH33" s="334">
        <v>-23.407</v>
      </c>
      <c r="AI33" s="334">
        <v>-25.965</v>
      </c>
      <c r="AJ33" s="334">
        <v>-26.033000000000001</v>
      </c>
      <c r="AK33" s="334">
        <v>-28.497</v>
      </c>
      <c r="AL33" s="334">
        <v>-30.927</v>
      </c>
      <c r="AM33" s="334">
        <v>-38.238</v>
      </c>
      <c r="AN33" s="331">
        <v>-11.156000000000001</v>
      </c>
      <c r="AO33" s="331">
        <v>-12.175000000000001</v>
      </c>
      <c r="AP33" s="331">
        <v>-10.768000000000001</v>
      </c>
      <c r="AQ33" s="331">
        <v>-9.5630000000000006</v>
      </c>
      <c r="AR33" s="331">
        <v>-8.4049999999999994</v>
      </c>
      <c r="AS33" s="331">
        <v>-10.77</v>
      </c>
      <c r="AT33" s="331">
        <v>-20.652999999999999</v>
      </c>
      <c r="AU33" s="331">
        <v>-17.768999999999998</v>
      </c>
      <c r="AV33" s="331">
        <v>-8.93</v>
      </c>
      <c r="AW33" s="331">
        <v>-6.532</v>
      </c>
      <c r="AX33" s="331">
        <v>-4.5010000000000003</v>
      </c>
      <c r="AY33" s="331">
        <v>-4.0609999999999999</v>
      </c>
      <c r="AZ33" s="331">
        <v>2.1850000000000001</v>
      </c>
      <c r="BA33" s="331">
        <v>3.6080000000000001</v>
      </c>
      <c r="BB33" s="331">
        <v>2.5259999999999998</v>
      </c>
      <c r="BC33" s="331">
        <v>3.1549999999999998</v>
      </c>
      <c r="BD33" s="331">
        <v>4.7</v>
      </c>
      <c r="BE33" s="331">
        <v>6.2110000000000003</v>
      </c>
      <c r="BF33" s="331">
        <v>15.3</v>
      </c>
      <c r="BG33" s="331">
        <v>17.548999999999999</v>
      </c>
      <c r="BH33" s="331">
        <v>9.4860000000000007</v>
      </c>
      <c r="BI33" s="331">
        <v>11.47</v>
      </c>
      <c r="BJ33" s="331">
        <v>11.670999999999999</v>
      </c>
      <c r="BK33" s="331">
        <v>12.324</v>
      </c>
      <c r="BL33" s="331">
        <v>9.9969999999999999</v>
      </c>
      <c r="BM33" s="331">
        <v>9.7710000000000008</v>
      </c>
      <c r="BN33" s="331">
        <v>11.673999999999999</v>
      </c>
      <c r="BO33" s="331">
        <v>12.565</v>
      </c>
      <c r="BP33" s="331">
        <v>11.541</v>
      </c>
      <c r="BQ33" s="331">
        <v>11.489000000000001</v>
      </c>
      <c r="BR33" s="331">
        <v>12.824999999999999</v>
      </c>
      <c r="BS33" s="331">
        <v>10.976000000000001</v>
      </c>
      <c r="BT33" s="331">
        <v>14.06</v>
      </c>
      <c r="BU33" s="331">
        <v>12.625</v>
      </c>
      <c r="BV33" s="331">
        <v>12.914999999999999</v>
      </c>
      <c r="BW33" s="331">
        <v>13.859</v>
      </c>
      <c r="BX33" s="331">
        <v>14.981</v>
      </c>
      <c r="BY33" s="331">
        <v>13.542999999999999</v>
      </c>
      <c r="BZ33" s="331">
        <v>11.920999999999999</v>
      </c>
      <c r="CA33" s="331">
        <v>9.42</v>
      </c>
      <c r="CB33" s="331">
        <v>7.8280000000000003</v>
      </c>
      <c r="CC33" s="331">
        <v>6.2039999999999997</v>
      </c>
      <c r="CD33" s="331">
        <v>4.1470000000000002</v>
      </c>
      <c r="CE33" s="331">
        <v>2.6589999999999998</v>
      </c>
      <c r="CF33" s="331">
        <v>1.718</v>
      </c>
      <c r="CG33" s="331">
        <v>0.95799999999999996</v>
      </c>
      <c r="CH33" s="331">
        <v>0.45700000000000002</v>
      </c>
      <c r="CI33" s="331">
        <v>-2.593</v>
      </c>
      <c r="CJ33" s="331">
        <v>-4.0220000000000002</v>
      </c>
      <c r="CK33" s="331">
        <v>-3.3620000000000001</v>
      </c>
      <c r="CL33" s="331">
        <v>-2.1110000000000002</v>
      </c>
      <c r="CM33" s="331">
        <v>-5.0199999999999996</v>
      </c>
      <c r="CN33" s="331">
        <v>-5.4630000000000001</v>
      </c>
      <c r="CO33" s="331">
        <v>-4.2249999999999996</v>
      </c>
      <c r="CP33" s="331">
        <v>-8.4390000000000001</v>
      </c>
      <c r="CQ33" s="331">
        <v>-8.7289999999999992</v>
      </c>
      <c r="CR33" s="331">
        <v>-10.670999999999999</v>
      </c>
      <c r="CS33" s="331">
        <v>-10.035</v>
      </c>
      <c r="CT33" s="331">
        <v>-10.218999999999999</v>
      </c>
      <c r="CU33" s="331">
        <v>-8.5730000000000004</v>
      </c>
      <c r="CV33" s="331">
        <v>-10.099</v>
      </c>
      <c r="CW33" s="331">
        <v>-10.516999999999999</v>
      </c>
      <c r="CX33" s="331">
        <v>-11.44</v>
      </c>
      <c r="CY33" s="331">
        <v>-8.1370000000000005</v>
      </c>
      <c r="CZ33" s="331">
        <v>-8.6050000000000004</v>
      </c>
      <c r="DA33" s="331">
        <v>-9.7420000000000009</v>
      </c>
      <c r="DB33" s="331">
        <v>-9.1869999999999994</v>
      </c>
      <c r="DC33" s="331">
        <v>-7.4850000000000003</v>
      </c>
      <c r="DD33" s="331">
        <v>-6.3129999999999997</v>
      </c>
      <c r="DE33" s="331">
        <v>-6.0039999999999996</v>
      </c>
      <c r="DF33" s="331">
        <v>-6.0090000000000003</v>
      </c>
      <c r="DG33" s="331">
        <v>-8.3490000000000002</v>
      </c>
      <c r="DH33" s="331">
        <v>-7.0149999999999997</v>
      </c>
      <c r="DI33" s="331">
        <v>-6.5330000000000004</v>
      </c>
      <c r="DJ33" s="331">
        <v>-7.98</v>
      </c>
      <c r="DK33" s="331">
        <v>-8.2989999999999995</v>
      </c>
      <c r="DL33" s="331">
        <v>-7.125</v>
      </c>
      <c r="DM33" s="331">
        <v>-7.718</v>
      </c>
      <c r="DN33" s="331">
        <v>-7.3979999999999997</v>
      </c>
      <c r="DO33" s="331">
        <v>-9.202</v>
      </c>
      <c r="DP33" s="331">
        <v>-11.026</v>
      </c>
      <c r="DQ33" s="331">
        <v>-9.1059999999999999</v>
      </c>
      <c r="DR33" s="331">
        <v>-11.22</v>
      </c>
      <c r="DS33" s="331">
        <v>-10.211</v>
      </c>
      <c r="DT33" s="331">
        <v>-10.773999999999999</v>
      </c>
      <c r="DU33" s="331">
        <v>-11.042999999999999</v>
      </c>
      <c r="DV33" s="331">
        <v>-11.007</v>
      </c>
      <c r="DW33" s="331">
        <v>-10.526</v>
      </c>
      <c r="DX33" s="331">
        <v>-11.683999999999999</v>
      </c>
      <c r="DY33" s="331">
        <v>-10.981999999999999</v>
      </c>
      <c r="DZ33" s="331">
        <v>-8.2330000000000005</v>
      </c>
      <c r="EA33" s="331">
        <v>-9.0530000000000008</v>
      </c>
      <c r="EB33" s="331">
        <v>-8.0410000000000004</v>
      </c>
      <c r="EC33" s="331">
        <v>-7.641</v>
      </c>
      <c r="ED33" s="331">
        <v>-6.681</v>
      </c>
      <c r="EE33" s="331">
        <v>-6.5149999999999997</v>
      </c>
      <c r="EF33" s="331">
        <v>-7.1470000000000002</v>
      </c>
      <c r="EG33" s="331">
        <v>-8.0340000000000007</v>
      </c>
      <c r="EH33" s="331">
        <v>-6.6159999999999997</v>
      </c>
      <c r="EI33" s="331">
        <v>-5.6779999999999999</v>
      </c>
      <c r="EJ33" s="331">
        <v>-4.8540000000000001</v>
      </c>
      <c r="EK33" s="331">
        <v>-4.5679999999999996</v>
      </c>
      <c r="EL33" s="331">
        <v>-8.2449999999999992</v>
      </c>
      <c r="EM33" s="331">
        <v>-7.4269999999999996</v>
      </c>
      <c r="EN33" s="331">
        <v>-5.9370000000000003</v>
      </c>
      <c r="EO33" s="331">
        <v>-7.3220000000000001</v>
      </c>
      <c r="EP33" s="331">
        <v>-7.1769999999999996</v>
      </c>
      <c r="EQ33" s="331">
        <v>-5.0279999999999996</v>
      </c>
      <c r="ER33" s="331">
        <v>-6.7649999999999997</v>
      </c>
      <c r="ES33" s="331">
        <v>-4.9880000000000004</v>
      </c>
      <c r="ET33" s="331">
        <v>3.6880000000000002</v>
      </c>
      <c r="EU33" s="331">
        <v>16.564</v>
      </c>
      <c r="EV33" s="331">
        <v>19.010999999999999</v>
      </c>
      <c r="EW33" s="331">
        <v>18.158999999999999</v>
      </c>
      <c r="EX33" s="331">
        <v>12.03</v>
      </c>
      <c r="EY33" s="331">
        <v>12.23</v>
      </c>
      <c r="EZ33" s="331">
        <v>8.3249999999999993</v>
      </c>
      <c r="FA33" s="331">
        <v>6.2670000000000003</v>
      </c>
      <c r="FB33" s="331">
        <v>10.407999999999999</v>
      </c>
      <c r="FC33" s="331">
        <v>9.7370000000000001</v>
      </c>
      <c r="FD33" s="331">
        <v>10.502000000000001</v>
      </c>
      <c r="FE33" s="331">
        <v>9.3130000000000006</v>
      </c>
      <c r="FF33" s="331">
        <v>0.39500000000000002</v>
      </c>
      <c r="FG33" s="331">
        <v>-12.867000000000001</v>
      </c>
      <c r="FH33" s="331">
        <v>-16.693000000000001</v>
      </c>
      <c r="FI33" s="331">
        <v>-17.509</v>
      </c>
      <c r="FJ33" s="331">
        <v>-16.222999999999999</v>
      </c>
      <c r="FK33" s="331">
        <v>-15.37</v>
      </c>
      <c r="FL33" s="331">
        <v>-15.728</v>
      </c>
      <c r="FM33" s="331">
        <v>-14.335000000000001</v>
      </c>
      <c r="FN33" s="331">
        <v>-16.329000000000001</v>
      </c>
      <c r="FO33" s="331">
        <v>-16.896000000000001</v>
      </c>
      <c r="FP33" s="331">
        <v>-16.251999999999999</v>
      </c>
      <c r="FQ33" s="331">
        <v>-14.41</v>
      </c>
      <c r="FR33" s="331">
        <v>-11.590999999999999</v>
      </c>
      <c r="FS33" s="331">
        <v>-9.0990000000000002</v>
      </c>
      <c r="FT33" s="331">
        <v>-5.3540000000000001</v>
      </c>
    </row>
    <row r="34" spans="2:176" ht="13.5" thickBot="1">
      <c r="B34" s="342"/>
      <c r="C34" s="347" t="s">
        <v>507</v>
      </c>
      <c r="D34" s="335">
        <v>-5.6429999999999998</v>
      </c>
      <c r="E34" s="335">
        <v>-6.0750000000000002</v>
      </c>
      <c r="F34" s="336">
        <v>-4.4210000000000003</v>
      </c>
      <c r="G34" s="336">
        <v>-5.1870000000000003</v>
      </c>
      <c r="H34" s="336">
        <v>-5.5069999999999997</v>
      </c>
      <c r="I34" s="336">
        <v>-3.41</v>
      </c>
      <c r="J34" s="336">
        <v>-5.3849999999999998</v>
      </c>
      <c r="K34" s="336">
        <v>-6.3150000000000004</v>
      </c>
      <c r="L34" s="336">
        <v>-6.0910000000000002</v>
      </c>
      <c r="M34" s="336">
        <v>-5.8339999999999996</v>
      </c>
      <c r="N34" s="336">
        <v>-2.8730000000000002</v>
      </c>
      <c r="O34" s="336">
        <v>-1.0529999999999999</v>
      </c>
      <c r="P34" s="336">
        <v>0.30599999999999999</v>
      </c>
      <c r="Q34" s="336">
        <v>3.4969999999999999</v>
      </c>
      <c r="R34" s="336">
        <v>5.3920000000000003</v>
      </c>
      <c r="S34" s="336">
        <v>7.44</v>
      </c>
      <c r="T34" s="336">
        <v>8.4600000000000009</v>
      </c>
      <c r="U34" s="336">
        <v>9.76</v>
      </c>
      <c r="V34" s="336">
        <v>11.696999999999999</v>
      </c>
      <c r="W34" s="336">
        <v>13.09</v>
      </c>
      <c r="X34" s="336">
        <v>14.62</v>
      </c>
      <c r="Y34" s="336">
        <v>12.99</v>
      </c>
      <c r="Z34" s="336">
        <v>13.381</v>
      </c>
      <c r="AA34" s="336">
        <v>13.042999999999999</v>
      </c>
      <c r="AB34" s="336">
        <v>17.527999999999999</v>
      </c>
      <c r="AC34" s="336">
        <v>15.548</v>
      </c>
      <c r="AD34" s="336">
        <v>12.476000000000001</v>
      </c>
      <c r="AE34" s="336">
        <v>10.206</v>
      </c>
      <c r="AF34" s="336">
        <v>10.228</v>
      </c>
      <c r="AG34" s="336">
        <v>9.6129999999999995</v>
      </c>
      <c r="AH34" s="336">
        <v>9.6189999999999998</v>
      </c>
      <c r="AI34" s="336">
        <v>8.1010000000000009</v>
      </c>
      <c r="AJ34" s="336">
        <v>8.57</v>
      </c>
      <c r="AK34" s="336">
        <v>7.2279999999999998</v>
      </c>
      <c r="AL34" s="336">
        <v>5.4969999999999999</v>
      </c>
      <c r="AM34" s="336">
        <v>2.7029999999999998</v>
      </c>
      <c r="AN34" s="337">
        <v>-2.9510000000000001</v>
      </c>
      <c r="AO34" s="337">
        <v>-3.8769999999999998</v>
      </c>
      <c r="AP34" s="337">
        <v>-1.649</v>
      </c>
      <c r="AQ34" s="337">
        <v>-0.65100000000000002</v>
      </c>
      <c r="AR34" s="337">
        <v>-1.0369999999999999</v>
      </c>
      <c r="AS34" s="337">
        <v>-2.625</v>
      </c>
      <c r="AT34" s="337">
        <v>-11.076000000000001</v>
      </c>
      <c r="AU34" s="337">
        <v>-10.596</v>
      </c>
      <c r="AV34" s="337">
        <v>-3.206</v>
      </c>
      <c r="AW34" s="337">
        <v>-1.036</v>
      </c>
      <c r="AX34" s="337">
        <v>-0.32600000000000001</v>
      </c>
      <c r="AY34" s="337">
        <v>3.1E-2</v>
      </c>
      <c r="AZ34" s="337">
        <v>3.0409999999999999</v>
      </c>
      <c r="BA34" s="337">
        <v>4.7889999999999997</v>
      </c>
      <c r="BB34" s="337">
        <v>2.9630000000000001</v>
      </c>
      <c r="BC34" s="337">
        <v>2.1019999999999999</v>
      </c>
      <c r="BD34" s="337">
        <v>3.1890000000000001</v>
      </c>
      <c r="BE34" s="337">
        <v>3.6850000000000001</v>
      </c>
      <c r="BF34" s="337">
        <v>9.9779999999999998</v>
      </c>
      <c r="BG34" s="337">
        <v>13.701000000000001</v>
      </c>
      <c r="BH34" s="337">
        <v>6.1189999999999998</v>
      </c>
      <c r="BI34" s="337">
        <v>6.77</v>
      </c>
      <c r="BJ34" s="337">
        <v>6.0149999999999997</v>
      </c>
      <c r="BK34" s="337">
        <v>6.7039999999999997</v>
      </c>
      <c r="BL34" s="337">
        <v>5.173</v>
      </c>
      <c r="BM34" s="337">
        <v>4.5579999999999998</v>
      </c>
      <c r="BN34" s="337">
        <v>5.9530000000000003</v>
      </c>
      <c r="BO34" s="337">
        <v>7.03</v>
      </c>
      <c r="BP34" s="337">
        <v>7.0359999999999996</v>
      </c>
      <c r="BQ34" s="337">
        <v>6.99</v>
      </c>
      <c r="BR34" s="337">
        <v>9.8680000000000003</v>
      </c>
      <c r="BS34" s="337">
        <v>8.5719999999999992</v>
      </c>
      <c r="BT34" s="337">
        <v>10.502000000000001</v>
      </c>
      <c r="BU34" s="337">
        <v>10.147</v>
      </c>
      <c r="BV34" s="337">
        <v>10.516</v>
      </c>
      <c r="BW34" s="337">
        <v>10.981</v>
      </c>
      <c r="BX34" s="337">
        <v>10.859</v>
      </c>
      <c r="BY34" s="337">
        <v>9.298</v>
      </c>
      <c r="BZ34" s="337">
        <v>9.0269999999999992</v>
      </c>
      <c r="CA34" s="337">
        <v>8.0079999999999991</v>
      </c>
      <c r="CB34" s="337">
        <v>6.5460000000000003</v>
      </c>
      <c r="CC34" s="337">
        <v>6.7709999999999999</v>
      </c>
      <c r="CD34" s="337">
        <v>7.05</v>
      </c>
      <c r="CE34" s="337">
        <v>5.6760000000000002</v>
      </c>
      <c r="CF34" s="337">
        <v>4.4450000000000003</v>
      </c>
      <c r="CG34" s="337">
        <v>4.2370000000000001</v>
      </c>
      <c r="CH34" s="337">
        <v>3.214</v>
      </c>
      <c r="CI34" s="337">
        <v>2.63</v>
      </c>
      <c r="CJ34" s="337">
        <v>1.2529999999999999</v>
      </c>
      <c r="CK34" s="337">
        <v>2.9870000000000001</v>
      </c>
      <c r="CL34" s="337">
        <v>1.7949999999999999</v>
      </c>
      <c r="CM34" s="337">
        <v>0.52300000000000002</v>
      </c>
      <c r="CN34" s="337">
        <v>0.61199999999999999</v>
      </c>
      <c r="CO34" s="337">
        <v>0.22700000000000001</v>
      </c>
      <c r="CP34" s="337">
        <v>-2.923</v>
      </c>
      <c r="CQ34" s="337">
        <v>-2.5129999999999999</v>
      </c>
      <c r="CR34" s="337">
        <v>-2.3940000000000001</v>
      </c>
      <c r="CS34" s="337">
        <v>-2.9409999999999998</v>
      </c>
      <c r="CT34" s="337">
        <v>-1.8340000000000001</v>
      </c>
      <c r="CU34" s="337">
        <v>-1.6459999999999999</v>
      </c>
      <c r="CV34" s="337">
        <v>-2.1379999999999999</v>
      </c>
      <c r="CW34" s="337">
        <v>-3.843</v>
      </c>
      <c r="CX34" s="337">
        <v>-2.7629999999999999</v>
      </c>
      <c r="CY34" s="337">
        <v>-3.3319999999999999</v>
      </c>
      <c r="CZ34" s="337">
        <v>-2.8159999999999998</v>
      </c>
      <c r="DA34" s="337">
        <v>-3.0619999999999998</v>
      </c>
      <c r="DB34" s="337">
        <v>-4.375</v>
      </c>
      <c r="DC34" s="337">
        <v>-3.6059999999999999</v>
      </c>
      <c r="DD34" s="337">
        <v>-3.5760000000000001</v>
      </c>
      <c r="DE34" s="337">
        <v>-2.7679999999999998</v>
      </c>
      <c r="DF34" s="337">
        <v>-3.2269999999999999</v>
      </c>
      <c r="DG34" s="337">
        <v>-4.6920000000000002</v>
      </c>
      <c r="DH34" s="337">
        <v>-3.278</v>
      </c>
      <c r="DI34" s="337">
        <v>-1.363</v>
      </c>
      <c r="DJ34" s="337">
        <v>-2.9</v>
      </c>
      <c r="DK34" s="337">
        <v>-1.155</v>
      </c>
      <c r="DL34" s="337">
        <v>-1.395</v>
      </c>
      <c r="DM34" s="337">
        <v>-2.226</v>
      </c>
      <c r="DN34" s="337">
        <v>-2.911</v>
      </c>
      <c r="DO34" s="337">
        <v>-3.98</v>
      </c>
      <c r="DP34" s="337">
        <v>-4.407</v>
      </c>
      <c r="DQ34" s="337">
        <v>-3.2229999999999999</v>
      </c>
      <c r="DR34" s="337">
        <v>-4.633</v>
      </c>
      <c r="DS34" s="337">
        <v>-3.7759999999999998</v>
      </c>
      <c r="DT34" s="337">
        <v>-3.7050000000000001</v>
      </c>
      <c r="DU34" s="337">
        <v>-4.76</v>
      </c>
      <c r="DV34" s="337">
        <v>-4.3730000000000002</v>
      </c>
      <c r="DW34" s="337">
        <v>-4.9539999999999997</v>
      </c>
      <c r="DX34" s="337">
        <v>-4.665</v>
      </c>
      <c r="DY34" s="337">
        <v>-4.7380000000000004</v>
      </c>
      <c r="DZ34" s="337">
        <v>-4.8019999999999996</v>
      </c>
      <c r="EA34" s="337">
        <v>-6.0110000000000001</v>
      </c>
      <c r="EB34" s="337">
        <v>-5.2930000000000001</v>
      </c>
      <c r="EC34" s="337">
        <v>-5.42</v>
      </c>
      <c r="ED34" s="337">
        <v>-4.6870000000000003</v>
      </c>
      <c r="EE34" s="337">
        <v>-5.0579999999999998</v>
      </c>
      <c r="EF34" s="337">
        <v>-4.4039999999999999</v>
      </c>
      <c r="EG34" s="337">
        <v>-5.1180000000000003</v>
      </c>
      <c r="EH34" s="337">
        <v>-3.6509999999999998</v>
      </c>
      <c r="EI34" s="337">
        <v>-2.3620000000000001</v>
      </c>
      <c r="EJ34" s="337">
        <v>-1.86</v>
      </c>
      <c r="EK34" s="337">
        <v>-1.268</v>
      </c>
      <c r="EL34" s="337">
        <v>-2.798</v>
      </c>
      <c r="EM34" s="337">
        <v>-2.36</v>
      </c>
      <c r="EN34" s="337">
        <v>-1.0529999999999999</v>
      </c>
      <c r="EO34" s="337">
        <v>-1.103</v>
      </c>
      <c r="EP34" s="337">
        <v>-0.33200000000000002</v>
      </c>
      <c r="EQ34" s="337">
        <v>0.34499999999999997</v>
      </c>
      <c r="ER34" s="337">
        <v>-0.161</v>
      </c>
      <c r="ES34" s="337">
        <v>2.089</v>
      </c>
      <c r="ET34" s="337">
        <v>5.92</v>
      </c>
      <c r="EU34" s="337">
        <v>11.849</v>
      </c>
      <c r="EV34" s="337">
        <v>12.903</v>
      </c>
      <c r="EW34" s="337">
        <v>11.05</v>
      </c>
      <c r="EX34" s="337">
        <v>8.5990000000000002</v>
      </c>
      <c r="EY34" s="337">
        <v>9.173</v>
      </c>
      <c r="EZ34" s="337">
        <v>6.7830000000000004</v>
      </c>
      <c r="FA34" s="337">
        <v>5.8220000000000001</v>
      </c>
      <c r="FB34" s="337">
        <v>7.9260000000000002</v>
      </c>
      <c r="FC34" s="337">
        <v>7.6879999999999997</v>
      </c>
      <c r="FD34" s="337">
        <v>7.383</v>
      </c>
      <c r="FE34" s="337">
        <v>6.085</v>
      </c>
      <c r="FF34" s="337">
        <v>0.30199999999999999</v>
      </c>
      <c r="FG34" s="337">
        <v>-7.8259999999999996</v>
      </c>
      <c r="FH34" s="337">
        <v>-9.6790000000000003</v>
      </c>
      <c r="FI34" s="337">
        <v>-9.7899999999999991</v>
      </c>
      <c r="FJ34" s="337">
        <v>-10.718999999999999</v>
      </c>
      <c r="FK34" s="337">
        <v>-11.557</v>
      </c>
      <c r="FL34" s="337">
        <v>-12.676</v>
      </c>
      <c r="FM34" s="337">
        <v>-10.577999999999999</v>
      </c>
      <c r="FN34" s="337">
        <v>-11.26</v>
      </c>
      <c r="FO34" s="337">
        <v>-10.756</v>
      </c>
      <c r="FP34" s="337">
        <v>-9.4580000000000002</v>
      </c>
      <c r="FQ34" s="337">
        <v>-9.2859999999999996</v>
      </c>
      <c r="FR34" s="337">
        <v>-6.6280000000000001</v>
      </c>
      <c r="FS34" s="337">
        <v>-3.5539999999999998</v>
      </c>
      <c r="FT34" s="337">
        <v>-1.204</v>
      </c>
    </row>
    <row r="35" spans="2:176">
      <c r="B35" s="326" t="s">
        <v>508</v>
      </c>
    </row>
    <row r="36" spans="2:176">
      <c r="B36" s="328"/>
      <c r="D36" s="333"/>
      <c r="E36" s="333"/>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row>
    <row r="37" spans="2:176">
      <c r="B37" s="328"/>
      <c r="D37" s="338"/>
      <c r="E37" s="333"/>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row>
    <row r="38" spans="2:176">
      <c r="B38" s="328"/>
      <c r="D38" s="333"/>
      <c r="E38" s="333"/>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row>
    <row r="39" spans="2:176">
      <c r="B39" s="328"/>
      <c r="D39" s="333"/>
      <c r="E39" s="333"/>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row>
    <row r="40" spans="2:176">
      <c r="B40" s="328"/>
    </row>
  </sheetData>
  <hyperlinks>
    <hyperlink ref="A1" location="'TABLE OF CONTENT'!A1" display="Back to table of content" xr:uid="{AB570A0B-C37F-4429-9440-F2805DACBDD8}"/>
  </hyperlinks>
  <pageMargins left="0.7" right="0.7" top="0.75" bottom="0.75" header="0.3" footer="0.3"/>
  <tableParts count="3">
    <tablePart r:id="rId1"/>
    <tablePart r:id="rId2"/>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D4FFC-4A45-4E88-B5F6-223A951F5BE0}">
  <sheetPr>
    <tabColor theme="0"/>
  </sheetPr>
  <dimension ref="A1:M39"/>
  <sheetViews>
    <sheetView showGridLines="0" workbookViewId="0">
      <selection activeCell="A2" sqref="A2:XFD2"/>
    </sheetView>
  </sheetViews>
  <sheetFormatPr defaultRowHeight="15"/>
  <cols>
    <col min="1" max="1" width="9.140625" style="127"/>
    <col min="2" max="2" width="17.7109375" style="127" customWidth="1"/>
    <col min="3" max="3" width="16.28515625" style="127" bestFit="1" customWidth="1"/>
    <col min="4" max="4" width="12.7109375" style="147" bestFit="1" customWidth="1"/>
    <col min="5" max="5" width="1.85546875" style="147" customWidth="1"/>
    <col min="6" max="6" width="5" style="127" bestFit="1" customWidth="1"/>
    <col min="7" max="7" width="23" style="127" bestFit="1" customWidth="1"/>
    <col min="8" max="8" width="28.28515625" style="127" bestFit="1" customWidth="1"/>
    <col min="9" max="9" width="17.42578125" style="127" bestFit="1" customWidth="1"/>
    <col min="10" max="16384" width="9.140625" style="127"/>
  </cols>
  <sheetData>
    <row r="1" spans="1:13">
      <c r="A1" s="399" t="s">
        <v>575</v>
      </c>
    </row>
    <row r="2" spans="1:13">
      <c r="A2" s="399"/>
    </row>
    <row r="3" spans="1:13">
      <c r="B3" s="348" t="s">
        <v>510</v>
      </c>
      <c r="C3" s="59"/>
      <c r="D3" s="349"/>
      <c r="E3" s="349"/>
      <c r="F3" s="59"/>
      <c r="G3" s="59"/>
      <c r="H3" s="59"/>
      <c r="I3" s="59"/>
      <c r="J3" s="59"/>
      <c r="K3" s="59"/>
      <c r="L3" s="59"/>
      <c r="M3" s="59"/>
    </row>
    <row r="4" spans="1:13">
      <c r="B4" s="270" t="s">
        <v>518</v>
      </c>
      <c r="C4" s="59"/>
      <c r="D4" s="349"/>
      <c r="E4" s="349"/>
      <c r="F4" s="59"/>
      <c r="G4" s="59"/>
      <c r="H4" s="59"/>
      <c r="I4" s="59"/>
      <c r="J4" s="59"/>
      <c r="K4" s="59"/>
      <c r="L4" s="59"/>
      <c r="M4" s="59"/>
    </row>
    <row r="5" spans="1:13" ht="15" customHeight="1">
      <c r="B5" s="153" t="s">
        <v>511</v>
      </c>
      <c r="C5" s="153"/>
      <c r="D5" s="154"/>
      <c r="E5" s="154"/>
      <c r="F5" s="153"/>
      <c r="G5" s="153"/>
      <c r="H5" s="153"/>
      <c r="I5" s="153"/>
      <c r="J5" s="153"/>
      <c r="K5" s="153"/>
    </row>
    <row r="6" spans="1:13" ht="15" customHeight="1" thickBot="1">
      <c r="B6" s="153"/>
      <c r="C6" s="153"/>
      <c r="D6" s="154"/>
      <c r="E6" s="154"/>
      <c r="F6" s="153"/>
      <c r="G6" s="153"/>
      <c r="H6" s="153"/>
      <c r="I6" s="153"/>
      <c r="J6" s="153"/>
      <c r="K6" s="153"/>
    </row>
    <row r="7" spans="1:13" ht="15.75" thickBot="1">
      <c r="B7" s="350"/>
      <c r="C7" s="424" t="s">
        <v>512</v>
      </c>
      <c r="D7" s="425"/>
      <c r="E7" s="353"/>
      <c r="F7" s="353"/>
      <c r="G7" s="426" t="s">
        <v>513</v>
      </c>
      <c r="H7" s="425"/>
      <c r="I7" s="425"/>
      <c r="J7" s="212"/>
      <c r="K7" s="153"/>
    </row>
    <row r="8" spans="1:13" ht="15.75" thickBot="1">
      <c r="B8" s="215" t="s">
        <v>31</v>
      </c>
      <c r="C8" s="362" t="s">
        <v>512</v>
      </c>
      <c r="D8" s="234" t="s">
        <v>514</v>
      </c>
      <c r="E8" s="361"/>
      <c r="F8" s="361" t="s">
        <v>31</v>
      </c>
      <c r="G8" s="234" t="s">
        <v>515</v>
      </c>
      <c r="H8" s="361" t="s">
        <v>516</v>
      </c>
      <c r="I8" s="234" t="s">
        <v>517</v>
      </c>
      <c r="J8" s="212"/>
      <c r="K8" s="153"/>
    </row>
    <row r="9" spans="1:13" ht="6" customHeight="1">
      <c r="B9" s="214"/>
      <c r="C9" s="355"/>
      <c r="D9" s="154"/>
      <c r="E9" s="354"/>
      <c r="F9" s="355"/>
      <c r="G9" s="154"/>
      <c r="H9" s="354"/>
      <c r="I9" s="154"/>
      <c r="J9" s="153"/>
      <c r="K9" s="153"/>
    </row>
    <row r="10" spans="1:13">
      <c r="B10" s="351">
        <v>2008</v>
      </c>
      <c r="C10" s="357">
        <v>104.584</v>
      </c>
      <c r="D10" s="356">
        <v>395.59040538684263</v>
      </c>
      <c r="E10" s="357"/>
      <c r="F10" s="357">
        <v>2008</v>
      </c>
      <c r="G10" s="356">
        <v>36.923999999999999</v>
      </c>
      <c r="H10" s="357">
        <v>31.988</v>
      </c>
      <c r="I10" s="356">
        <v>35.671999999999997</v>
      </c>
      <c r="J10" s="153"/>
      <c r="K10" s="153"/>
    </row>
    <row r="11" spans="1:13">
      <c r="B11" s="351">
        <v>2009</v>
      </c>
      <c r="C11" s="357">
        <v>114.876</v>
      </c>
      <c r="D11" s="356">
        <v>436.18290984853797</v>
      </c>
      <c r="E11" s="357"/>
      <c r="F11" s="357">
        <v>2009</v>
      </c>
      <c r="G11" s="356">
        <v>40.765999999999998</v>
      </c>
      <c r="H11" s="357">
        <v>31.582000000000001</v>
      </c>
      <c r="I11" s="356">
        <v>42.527999999999999</v>
      </c>
      <c r="J11" s="153"/>
      <c r="K11" s="153"/>
    </row>
    <row r="12" spans="1:13">
      <c r="B12" s="351">
        <v>2010</v>
      </c>
      <c r="C12" s="357">
        <v>124.126</v>
      </c>
      <c r="D12" s="356">
        <v>440.4799714399112</v>
      </c>
      <c r="E12" s="357"/>
      <c r="F12" s="357">
        <v>2010</v>
      </c>
      <c r="G12" s="356">
        <v>41.643999999999998</v>
      </c>
      <c r="H12" s="357">
        <v>34.83</v>
      </c>
      <c r="I12" s="356">
        <v>47.652000000000001</v>
      </c>
      <c r="J12" s="153"/>
      <c r="K12" s="153"/>
    </row>
    <row r="13" spans="1:13">
      <c r="B13" s="351">
        <v>2011</v>
      </c>
      <c r="C13" s="357">
        <v>125.383</v>
      </c>
      <c r="D13" s="356">
        <v>419.2741189532133</v>
      </c>
      <c r="E13" s="357"/>
      <c r="F13" s="357">
        <v>2011</v>
      </c>
      <c r="G13" s="356">
        <v>39.216999999999999</v>
      </c>
      <c r="H13" s="357">
        <v>36.792000000000002</v>
      </c>
      <c r="I13" s="356">
        <v>49.374000000000002</v>
      </c>
      <c r="J13" s="153"/>
      <c r="K13" s="153"/>
    </row>
    <row r="14" spans="1:13">
      <c r="B14" s="351">
        <v>2012</v>
      </c>
      <c r="C14" s="357">
        <v>135.94399999999999</v>
      </c>
      <c r="D14" s="356">
        <v>423.23886729227138</v>
      </c>
      <c r="E14" s="357"/>
      <c r="F14" s="357">
        <v>2012</v>
      </c>
      <c r="G14" s="356">
        <v>45.43</v>
      </c>
      <c r="H14" s="357">
        <v>37.537999999999997</v>
      </c>
      <c r="I14" s="356">
        <v>52.975999999999999</v>
      </c>
      <c r="J14" s="153"/>
      <c r="K14" s="153"/>
    </row>
    <row r="15" spans="1:13">
      <c r="B15" s="351">
        <v>2013</v>
      </c>
      <c r="C15" s="357">
        <v>142.96100000000001</v>
      </c>
      <c r="D15" s="356">
        <v>440.79111694528456</v>
      </c>
      <c r="E15" s="357"/>
      <c r="F15" s="357">
        <v>2013</v>
      </c>
      <c r="G15" s="356">
        <v>46.790999999999997</v>
      </c>
      <c r="H15" s="357">
        <v>38.81</v>
      </c>
      <c r="I15" s="356">
        <v>57.36</v>
      </c>
      <c r="J15" s="153"/>
      <c r="K15" s="153"/>
    </row>
    <row r="16" spans="1:13">
      <c r="B16" s="351">
        <v>2014</v>
      </c>
      <c r="C16" s="357">
        <v>150.30799999999999</v>
      </c>
      <c r="D16" s="356">
        <v>447.37751717131346</v>
      </c>
      <c r="E16" s="357"/>
      <c r="F16" s="357">
        <v>2014</v>
      </c>
      <c r="G16" s="356">
        <v>47.468000000000004</v>
      </c>
      <c r="H16" s="357">
        <v>41.807000000000002</v>
      </c>
      <c r="I16" s="356">
        <v>61.033000000000001</v>
      </c>
      <c r="J16" s="153"/>
      <c r="K16" s="153"/>
    </row>
    <row r="17" spans="2:11">
      <c r="B17" s="351">
        <v>2015</v>
      </c>
      <c r="C17" s="357">
        <v>163.726</v>
      </c>
      <c r="D17" s="356">
        <v>414.82752078118403</v>
      </c>
      <c r="E17" s="357"/>
      <c r="F17" s="357">
        <v>2015</v>
      </c>
      <c r="G17" s="356">
        <v>46.261000000000003</v>
      </c>
      <c r="H17" s="357">
        <v>48.969000000000001</v>
      </c>
      <c r="I17" s="356">
        <v>68.495999999999995</v>
      </c>
      <c r="J17" s="153"/>
      <c r="K17" s="153"/>
    </row>
    <row r="18" spans="2:11">
      <c r="B18" s="351">
        <v>2016</v>
      </c>
      <c r="C18" s="357">
        <v>167.48400000000001</v>
      </c>
      <c r="D18" s="356">
        <v>385.40642203572645</v>
      </c>
      <c r="E18" s="357"/>
      <c r="F18" s="357">
        <v>2016</v>
      </c>
      <c r="G18" s="356">
        <v>48.720999999999997</v>
      </c>
      <c r="H18" s="357">
        <v>50.002000000000002</v>
      </c>
      <c r="I18" s="356">
        <v>68.760999999999996</v>
      </c>
      <c r="J18" s="153"/>
      <c r="K18" s="153"/>
    </row>
    <row r="19" spans="2:11">
      <c r="B19" s="351">
        <v>2017</v>
      </c>
      <c r="C19" s="357">
        <v>166.80600000000001</v>
      </c>
      <c r="D19" s="356">
        <v>358.64642209995031</v>
      </c>
      <c r="E19" s="357"/>
      <c r="F19" s="357">
        <v>2017</v>
      </c>
      <c r="G19" s="356">
        <v>49.622999999999998</v>
      </c>
      <c r="H19" s="357">
        <v>56.093000000000004</v>
      </c>
      <c r="I19" s="356">
        <v>61.09</v>
      </c>
      <c r="J19" s="153"/>
      <c r="K19" s="153"/>
    </row>
    <row r="20" spans="2:11">
      <c r="B20" s="351">
        <v>2018</v>
      </c>
      <c r="C20" s="357">
        <v>163.898</v>
      </c>
      <c r="D20" s="356">
        <v>331.22182105187051</v>
      </c>
      <c r="E20" s="357"/>
      <c r="F20" s="357">
        <v>2018</v>
      </c>
      <c r="G20" s="356">
        <v>48.781999999999996</v>
      </c>
      <c r="H20" s="357">
        <v>58.109000000000002</v>
      </c>
      <c r="I20" s="356">
        <v>57.006999999999998</v>
      </c>
      <c r="J20" s="153"/>
      <c r="K20" s="153"/>
    </row>
    <row r="21" spans="2:11" ht="25.5">
      <c r="B21" s="351" t="s">
        <v>111</v>
      </c>
      <c r="C21" s="357">
        <v>165.69499999999999</v>
      </c>
      <c r="D21" s="356">
        <v>310.73043494602911</v>
      </c>
      <c r="E21" s="357"/>
      <c r="F21" s="357">
        <v>2019</v>
      </c>
      <c r="G21" s="356">
        <v>44.384999999999998</v>
      </c>
      <c r="H21" s="357">
        <v>62.106000000000002</v>
      </c>
      <c r="I21" s="356">
        <v>59.204000000000001</v>
      </c>
      <c r="J21" s="153"/>
      <c r="K21" s="153"/>
    </row>
    <row r="22" spans="2:11">
      <c r="B22" s="351">
        <v>2020</v>
      </c>
      <c r="C22" s="357">
        <v>167.352</v>
      </c>
      <c r="D22" s="356">
        <v>326.56012079661707</v>
      </c>
      <c r="E22" s="357"/>
      <c r="F22" s="357">
        <v>2020</v>
      </c>
      <c r="G22" s="356">
        <v>48.573</v>
      </c>
      <c r="H22" s="357">
        <v>60.57</v>
      </c>
      <c r="I22" s="356">
        <v>58.209000000000003</v>
      </c>
      <c r="J22" s="153"/>
      <c r="K22" s="153"/>
    </row>
    <row r="23" spans="2:11" ht="15.75" thickBot="1">
      <c r="B23" s="352">
        <v>2021</v>
      </c>
      <c r="C23" s="359">
        <v>162.76400000000001</v>
      </c>
      <c r="D23" s="358">
        <v>301.4870281365487</v>
      </c>
      <c r="E23" s="359"/>
      <c r="F23" s="359">
        <v>2021</v>
      </c>
      <c r="G23" s="358">
        <v>47.302</v>
      </c>
      <c r="H23" s="359">
        <v>59.125999999999998</v>
      </c>
      <c r="I23" s="358">
        <v>56.335999999999999</v>
      </c>
      <c r="J23" s="153"/>
      <c r="K23" s="153"/>
    </row>
    <row r="24" spans="2:11">
      <c r="B24" s="152" t="s">
        <v>508</v>
      </c>
      <c r="C24" s="153"/>
      <c r="D24" s="154"/>
      <c r="E24" s="154"/>
      <c r="F24" s="153"/>
      <c r="G24" s="153"/>
      <c r="H24" s="153"/>
      <c r="I24" s="153"/>
      <c r="J24" s="153"/>
      <c r="K24" s="153"/>
    </row>
    <row r="25" spans="2:11">
      <c r="B25" s="152"/>
      <c r="C25" s="153"/>
      <c r="D25" s="154"/>
      <c r="E25" s="154"/>
      <c r="F25" s="153"/>
      <c r="G25" s="153"/>
      <c r="H25" s="153"/>
      <c r="I25" s="153"/>
      <c r="J25" s="153"/>
      <c r="K25" s="153"/>
    </row>
    <row r="26" spans="2:11">
      <c r="B26" s="152"/>
      <c r="C26" s="153"/>
      <c r="D26" s="154"/>
      <c r="E26" s="154"/>
      <c r="F26" s="153"/>
      <c r="G26" s="153"/>
      <c r="H26" s="153"/>
      <c r="I26" s="153"/>
      <c r="J26" s="153"/>
      <c r="K26" s="153"/>
    </row>
    <row r="27" spans="2:11">
      <c r="B27" s="128"/>
    </row>
    <row r="28" spans="2:11">
      <c r="B28" s="128"/>
    </row>
    <row r="29" spans="2:11">
      <c r="B29" s="128"/>
    </row>
    <row r="30" spans="2:11">
      <c r="B30" s="128"/>
    </row>
    <row r="31" spans="2:11">
      <c r="B31" s="128"/>
    </row>
    <row r="32" spans="2:11">
      <c r="B32" s="128"/>
    </row>
    <row r="33" spans="2:2">
      <c r="B33" s="128"/>
    </row>
    <row r="34" spans="2:2">
      <c r="B34" s="128"/>
    </row>
    <row r="35" spans="2:2">
      <c r="B35" s="128"/>
    </row>
    <row r="36" spans="2:2">
      <c r="B36" s="128"/>
    </row>
    <row r="37" spans="2:2">
      <c r="B37" s="128"/>
    </row>
    <row r="38" spans="2:2">
      <c r="B38" s="128"/>
    </row>
    <row r="39" spans="2:2">
      <c r="B39" s="128"/>
    </row>
  </sheetData>
  <mergeCells count="2">
    <mergeCell ref="C7:D7"/>
    <mergeCell ref="G7:I7"/>
  </mergeCells>
  <hyperlinks>
    <hyperlink ref="A1" location="'TABLE OF CONTENT'!A1" display="Back to table of content" xr:uid="{846C2A55-297B-44DF-8D67-F36BEFCFF997}"/>
  </hyperlinks>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46713-A2C3-4C78-87E4-14B42219CC87}">
  <sheetPr>
    <tabColor theme="0"/>
  </sheetPr>
  <dimension ref="A1:M40"/>
  <sheetViews>
    <sheetView showGridLines="0" workbookViewId="0">
      <selection activeCell="A2" sqref="A2:XFD2"/>
    </sheetView>
  </sheetViews>
  <sheetFormatPr defaultRowHeight="15"/>
  <cols>
    <col min="1" max="1" width="9.140625" style="4"/>
    <col min="2" max="2" width="15.140625" style="4" customWidth="1"/>
    <col min="3" max="3" width="24.140625" style="4" bestFit="1" customWidth="1"/>
    <col min="4" max="4" width="28.140625" style="6" bestFit="1" customWidth="1"/>
    <col min="5" max="5" width="9.140625" style="6"/>
    <col min="6" max="6" width="8.85546875" style="4" bestFit="1" customWidth="1"/>
    <col min="7" max="7" width="14.5703125" style="4" bestFit="1" customWidth="1"/>
    <col min="8" max="8" width="15.28515625" style="4" bestFit="1" customWidth="1"/>
    <col min="9" max="9" width="24.85546875" style="4" bestFit="1" customWidth="1"/>
    <col min="10" max="10" width="37.5703125" style="4" bestFit="1" customWidth="1"/>
    <col min="11" max="16384" width="9.140625" style="4"/>
  </cols>
  <sheetData>
    <row r="1" spans="1:13">
      <c r="A1" s="399" t="s">
        <v>575</v>
      </c>
    </row>
    <row r="2" spans="1:13">
      <c r="A2" s="399"/>
    </row>
    <row r="3" spans="1:13" ht="15.75">
      <c r="B3" s="93" t="s">
        <v>527</v>
      </c>
      <c r="C3" s="17"/>
      <c r="D3" s="136"/>
      <c r="E3" s="136"/>
      <c r="F3" s="17"/>
      <c r="G3" s="17"/>
      <c r="H3" s="17"/>
      <c r="I3" s="17"/>
      <c r="J3" s="17"/>
      <c r="K3" s="17"/>
      <c r="L3" s="17"/>
      <c r="M3" s="17"/>
    </row>
    <row r="4" spans="1:13" ht="15.75">
      <c r="B4" s="82" t="s">
        <v>528</v>
      </c>
      <c r="C4" s="17"/>
      <c r="D4" s="136"/>
      <c r="E4" s="136"/>
      <c r="F4" s="17"/>
      <c r="G4" s="17"/>
      <c r="H4" s="17"/>
      <c r="I4" s="17"/>
      <c r="J4" s="17"/>
      <c r="K4" s="17"/>
      <c r="L4" s="17"/>
      <c r="M4" s="17"/>
    </row>
    <row r="5" spans="1:13" ht="15" customHeight="1">
      <c r="B5" s="10" t="s">
        <v>511</v>
      </c>
    </row>
    <row r="6" spans="1:13" ht="15" customHeight="1" thickBot="1">
      <c r="B6" s="10"/>
    </row>
    <row r="7" spans="1:13" ht="15.75" thickBot="1">
      <c r="B7" s="365"/>
      <c r="C7" s="427" t="s">
        <v>526</v>
      </c>
      <c r="D7" s="428"/>
      <c r="E7" s="42"/>
      <c r="F7" s="428" t="s">
        <v>525</v>
      </c>
      <c r="G7" s="428"/>
      <c r="H7" s="428"/>
      <c r="I7" s="428"/>
      <c r="J7" s="428"/>
      <c r="K7" s="19"/>
      <c r="L7" s="19"/>
    </row>
    <row r="8" spans="1:13" ht="15.75" thickBot="1">
      <c r="B8" s="56" t="s">
        <v>31</v>
      </c>
      <c r="C8" s="371" t="s">
        <v>524</v>
      </c>
      <c r="D8" s="143" t="s">
        <v>523</v>
      </c>
      <c r="E8" s="143"/>
      <c r="F8" s="143" t="s">
        <v>31</v>
      </c>
      <c r="G8" s="143" t="s">
        <v>522</v>
      </c>
      <c r="H8" s="371" t="s">
        <v>521</v>
      </c>
      <c r="I8" s="143" t="s">
        <v>520</v>
      </c>
      <c r="J8" s="143" t="s">
        <v>519</v>
      </c>
      <c r="K8" s="19"/>
      <c r="L8" s="19"/>
    </row>
    <row r="9" spans="1:13" ht="6" customHeight="1">
      <c r="B9" s="54"/>
      <c r="C9" s="368"/>
      <c r="D9" s="26"/>
      <c r="E9" s="26"/>
      <c r="F9" s="368"/>
      <c r="G9" s="96"/>
      <c r="H9" s="372"/>
      <c r="I9" s="96"/>
      <c r="J9" s="363"/>
      <c r="K9" s="19"/>
      <c r="L9" s="19"/>
    </row>
    <row r="10" spans="1:13">
      <c r="B10" s="366">
        <v>2008</v>
      </c>
      <c r="C10" s="372">
        <v>423.35750000000002</v>
      </c>
      <c r="D10" s="52">
        <v>235.23233999999999</v>
      </c>
      <c r="E10" s="26"/>
      <c r="F10" s="369">
        <v>2008</v>
      </c>
      <c r="G10" s="52">
        <v>100.84367</v>
      </c>
      <c r="H10" s="372">
        <v>11.097250000000001</v>
      </c>
      <c r="I10" s="52">
        <v>9.1406700000000001</v>
      </c>
      <c r="J10" s="52">
        <v>114.15075</v>
      </c>
      <c r="K10" s="19"/>
      <c r="L10" s="19"/>
    </row>
    <row r="11" spans="1:13">
      <c r="B11" s="366">
        <v>2009</v>
      </c>
      <c r="C11" s="372">
        <v>454.96350000000001</v>
      </c>
      <c r="D11" s="52">
        <v>230.16133000000002</v>
      </c>
      <c r="E11" s="26"/>
      <c r="F11" s="369">
        <v>2009</v>
      </c>
      <c r="G11" s="52">
        <v>94.801000000000002</v>
      </c>
      <c r="H11" s="372">
        <v>10.740170000000001</v>
      </c>
      <c r="I11" s="52">
        <v>9.0680800000000001</v>
      </c>
      <c r="J11" s="52">
        <v>115.55208</v>
      </c>
      <c r="K11" s="19"/>
      <c r="L11" s="19"/>
    </row>
    <row r="12" spans="1:13">
      <c r="B12" s="366">
        <v>2010</v>
      </c>
      <c r="C12" s="372">
        <v>460.70916999999997</v>
      </c>
      <c r="D12" s="52">
        <v>225.48276000000001</v>
      </c>
      <c r="E12" s="26"/>
      <c r="F12" s="369">
        <v>2010</v>
      </c>
      <c r="G12" s="52">
        <v>89.192920000000001</v>
      </c>
      <c r="H12" s="372">
        <v>9.8606700000000007</v>
      </c>
      <c r="I12" s="52">
        <v>8.9197500000000005</v>
      </c>
      <c r="J12" s="52">
        <v>117.50941999999999</v>
      </c>
      <c r="K12" s="19"/>
      <c r="L12" s="19"/>
    </row>
    <row r="13" spans="1:13">
      <c r="B13" s="366">
        <v>2011</v>
      </c>
      <c r="C13" s="372">
        <v>445.41149000000007</v>
      </c>
      <c r="D13" s="52">
        <v>215.81174999999999</v>
      </c>
      <c r="E13" s="26"/>
      <c r="F13" s="369">
        <v>2011</v>
      </c>
      <c r="G13" s="52">
        <v>83.077250000000006</v>
      </c>
      <c r="H13" s="372">
        <v>8.9904200000000003</v>
      </c>
      <c r="I13" s="52">
        <v>8.5485000000000007</v>
      </c>
      <c r="J13" s="52">
        <v>115.19558000000001</v>
      </c>
      <c r="K13" s="19"/>
      <c r="L13" s="19"/>
    </row>
    <row r="14" spans="1:13">
      <c r="B14" s="366">
        <v>2012</v>
      </c>
      <c r="C14" s="372">
        <v>441.40566999999999</v>
      </c>
      <c r="D14" s="52">
        <v>204.38425000000001</v>
      </c>
      <c r="E14" s="26"/>
      <c r="F14" s="369">
        <v>2012</v>
      </c>
      <c r="G14" s="52">
        <v>77.064080000000004</v>
      </c>
      <c r="H14" s="372">
        <v>8.2704199999999997</v>
      </c>
      <c r="I14" s="52">
        <v>8.2407500000000002</v>
      </c>
      <c r="J14" s="52">
        <v>110.809</v>
      </c>
      <c r="K14" s="19"/>
      <c r="L14" s="19"/>
    </row>
    <row r="15" spans="1:13">
      <c r="B15" s="366">
        <v>2013</v>
      </c>
      <c r="C15" s="372">
        <v>457.78466000000003</v>
      </c>
      <c r="D15" s="52">
        <v>193.27466000000001</v>
      </c>
      <c r="E15" s="26"/>
      <c r="F15" s="369">
        <v>2013</v>
      </c>
      <c r="G15" s="52">
        <v>70.837000000000003</v>
      </c>
      <c r="H15" s="372">
        <v>7.6405000000000003</v>
      </c>
      <c r="I15" s="52">
        <v>7.8888299999999996</v>
      </c>
      <c r="J15" s="52">
        <v>106.90833000000001</v>
      </c>
      <c r="K15" s="19"/>
      <c r="L15" s="19"/>
    </row>
    <row r="16" spans="1:13">
      <c r="B16" s="366">
        <v>2014</v>
      </c>
      <c r="C16" s="372">
        <v>458.64208000000002</v>
      </c>
      <c r="D16" s="52">
        <v>174.71933000000001</v>
      </c>
      <c r="E16" s="26"/>
      <c r="F16" s="369">
        <v>2014</v>
      </c>
      <c r="G16" s="52">
        <v>58.38458</v>
      </c>
      <c r="H16" s="372">
        <v>6.9079199999999998</v>
      </c>
      <c r="I16" s="52">
        <v>7.1219999999999999</v>
      </c>
      <c r="J16" s="52">
        <v>102.30483</v>
      </c>
      <c r="K16" s="19"/>
      <c r="L16" s="19"/>
    </row>
    <row r="17" spans="2:12">
      <c r="B17" s="366">
        <v>2015</v>
      </c>
      <c r="C17" s="372">
        <v>417.43183999999997</v>
      </c>
      <c r="D17" s="52">
        <v>153.47015999999999</v>
      </c>
      <c r="E17" s="26"/>
      <c r="F17" s="369">
        <v>2015</v>
      </c>
      <c r="G17" s="52">
        <v>49.099080000000001</v>
      </c>
      <c r="H17" s="372">
        <v>2.0255799999999997</v>
      </c>
      <c r="I17" s="52">
        <v>6.1698300000000001</v>
      </c>
      <c r="J17" s="52">
        <v>96.175669999999997</v>
      </c>
      <c r="K17" s="19"/>
      <c r="L17" s="19"/>
    </row>
    <row r="18" spans="2:12">
      <c r="B18" s="366">
        <v>2016</v>
      </c>
      <c r="C18" s="372">
        <v>395.21267</v>
      </c>
      <c r="D18" s="52">
        <v>137.16816999999998</v>
      </c>
      <c r="E18" s="26"/>
      <c r="F18" s="369">
        <v>2016</v>
      </c>
      <c r="G18" s="52">
        <v>42.800330000000002</v>
      </c>
      <c r="H18" s="372">
        <v>0.71641999999999995</v>
      </c>
      <c r="I18" s="52">
        <v>5.5242500000000003</v>
      </c>
      <c r="J18" s="52">
        <v>88.127169999999992</v>
      </c>
      <c r="K18" s="19"/>
      <c r="L18" s="19"/>
    </row>
    <row r="19" spans="2:12">
      <c r="B19" s="366">
        <v>2017</v>
      </c>
      <c r="C19" s="372">
        <v>373.70092</v>
      </c>
      <c r="D19" s="52">
        <v>113.58983000000001</v>
      </c>
      <c r="E19" s="26"/>
      <c r="F19" s="369">
        <v>2017</v>
      </c>
      <c r="G19" s="52">
        <v>31.076750000000001</v>
      </c>
      <c r="H19" s="372">
        <v>0.77075000000000005</v>
      </c>
      <c r="I19" s="52">
        <v>4.83833</v>
      </c>
      <c r="J19" s="52">
        <v>76.903999999999996</v>
      </c>
      <c r="K19" s="19"/>
      <c r="L19" s="19"/>
    </row>
    <row r="20" spans="2:12">
      <c r="B20" s="366">
        <v>2018</v>
      </c>
      <c r="C20" s="372">
        <v>348.22083000000003</v>
      </c>
      <c r="D20" s="52">
        <v>90.255750000000006</v>
      </c>
      <c r="E20" s="26"/>
      <c r="F20" s="369">
        <v>2018</v>
      </c>
      <c r="G20" s="52">
        <v>19.54167</v>
      </c>
      <c r="H20" s="372">
        <v>0.81032999999999999</v>
      </c>
      <c r="I20" s="52">
        <v>4.22417</v>
      </c>
      <c r="J20" s="52">
        <v>65.679580000000001</v>
      </c>
      <c r="K20" s="19"/>
      <c r="L20" s="19"/>
    </row>
    <row r="21" spans="2:12" ht="25.5">
      <c r="B21" s="366" t="s">
        <v>111</v>
      </c>
      <c r="C21" s="372">
        <v>329.36016999999998</v>
      </c>
      <c r="D21" s="52">
        <v>61.678330000000003</v>
      </c>
      <c r="E21" s="26"/>
      <c r="F21" s="369">
        <v>2019</v>
      </c>
      <c r="G21" s="52">
        <v>10.12683</v>
      </c>
      <c r="H21" s="372">
        <v>0.75824999999999998</v>
      </c>
      <c r="I21" s="52">
        <v>3.6804200000000002</v>
      </c>
      <c r="J21" s="52">
        <v>47.112830000000002</v>
      </c>
      <c r="K21" s="19"/>
      <c r="L21" s="19"/>
    </row>
    <row r="22" spans="2:12">
      <c r="B22" s="366">
        <v>2020</v>
      </c>
      <c r="C22" s="372">
        <v>339.26691999999997</v>
      </c>
      <c r="D22" s="52">
        <v>38.880919999999996</v>
      </c>
      <c r="E22" s="26"/>
      <c r="F22" s="369">
        <v>2020</v>
      </c>
      <c r="G22" s="52">
        <v>3.3446700000000003</v>
      </c>
      <c r="H22" s="372">
        <v>0.56950000000000001</v>
      </c>
      <c r="I22" s="52">
        <v>2.9333299999999998</v>
      </c>
      <c r="J22" s="52">
        <v>32.03342</v>
      </c>
      <c r="K22" s="19"/>
      <c r="L22" s="19"/>
    </row>
    <row r="23" spans="2:12" ht="15.75" thickBot="1">
      <c r="B23" s="367">
        <v>2021</v>
      </c>
      <c r="C23" s="373">
        <v>321.50216999999998</v>
      </c>
      <c r="D23" s="364">
        <v>24.99624</v>
      </c>
      <c r="E23" s="143"/>
      <c r="F23" s="370">
        <v>2021</v>
      </c>
      <c r="G23" s="364">
        <v>0.44757999999999998</v>
      </c>
      <c r="H23" s="373">
        <v>0.45024999999999998</v>
      </c>
      <c r="I23" s="364">
        <v>2.6565799999999999</v>
      </c>
      <c r="J23" s="364">
        <v>21.441830000000003</v>
      </c>
      <c r="K23" s="19"/>
      <c r="L23" s="19"/>
    </row>
    <row r="24" spans="2:12">
      <c r="B24" s="11" t="s">
        <v>508</v>
      </c>
    </row>
    <row r="25" spans="2:12">
      <c r="B25" s="70"/>
    </row>
    <row r="26" spans="2:12">
      <c r="B26" s="70"/>
    </row>
    <row r="27" spans="2:12">
      <c r="B27" s="70"/>
    </row>
    <row r="28" spans="2:12">
      <c r="B28" s="70"/>
    </row>
    <row r="29" spans="2:12">
      <c r="B29" s="70"/>
    </row>
    <row r="30" spans="2:12">
      <c r="B30" s="70"/>
    </row>
    <row r="31" spans="2:12">
      <c r="B31" s="70"/>
    </row>
    <row r="32" spans="2:12">
      <c r="B32" s="70"/>
    </row>
    <row r="33" spans="2:4">
      <c r="B33" s="70"/>
    </row>
    <row r="34" spans="2:4">
      <c r="B34" s="70"/>
    </row>
    <row r="35" spans="2:4">
      <c r="B35" s="70"/>
    </row>
    <row r="36" spans="2:4">
      <c r="B36" s="70"/>
    </row>
    <row r="37" spans="2:4">
      <c r="B37" s="70"/>
      <c r="D37" s="130"/>
    </row>
    <row r="38" spans="2:4">
      <c r="B38" s="70"/>
    </row>
    <row r="39" spans="2:4">
      <c r="B39" s="70"/>
    </row>
    <row r="40" spans="2:4">
      <c r="B40" s="70"/>
    </row>
  </sheetData>
  <mergeCells count="2">
    <mergeCell ref="C7:D7"/>
    <mergeCell ref="F7:J7"/>
  </mergeCells>
  <hyperlinks>
    <hyperlink ref="A1" location="'TABLE OF CONTENT'!A1" display="Back to table of content" xr:uid="{69E45100-1751-4477-AABF-A2B2B9C5E50E}"/>
  </hyperlinks>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3252B-C4AA-4E4A-AFB0-FAFC85256BBB}">
  <sheetPr>
    <tabColor theme="0"/>
  </sheetPr>
  <dimension ref="A1:P40"/>
  <sheetViews>
    <sheetView showGridLines="0" workbookViewId="0">
      <selection activeCell="B3" sqref="B3:B4"/>
    </sheetView>
  </sheetViews>
  <sheetFormatPr defaultRowHeight="12.75"/>
  <cols>
    <col min="1" max="1" width="9.140625" style="84"/>
    <col min="2" max="2" width="9.140625" style="385"/>
    <col min="3" max="3" width="5" style="84" bestFit="1" customWidth="1"/>
    <col min="4" max="5" width="5" style="210" bestFit="1" customWidth="1"/>
    <col min="6" max="16" width="5" style="84" bestFit="1" customWidth="1"/>
    <col min="17" max="16384" width="9.140625" style="84"/>
  </cols>
  <sheetData>
    <row r="1" spans="1:16" ht="15">
      <c r="A1" s="399" t="s">
        <v>575</v>
      </c>
    </row>
    <row r="2" spans="1:16" ht="15">
      <c r="A2" s="399"/>
    </row>
    <row r="3" spans="1:16" ht="18">
      <c r="B3" s="339" t="s">
        <v>571</v>
      </c>
    </row>
    <row r="4" spans="1:16" ht="15.75">
      <c r="B4" s="53" t="s">
        <v>530</v>
      </c>
    </row>
    <row r="5" spans="1:16" ht="15" customHeight="1">
      <c r="B5" s="326" t="s">
        <v>529</v>
      </c>
    </row>
    <row r="6" spans="1:16" ht="15" customHeight="1" thickBot="1">
      <c r="B6" s="326"/>
    </row>
    <row r="7" spans="1:16">
      <c r="B7" s="374"/>
      <c r="C7" s="375" t="s">
        <v>101</v>
      </c>
      <c r="D7" s="376" t="s">
        <v>102</v>
      </c>
      <c r="E7" s="376" t="s">
        <v>38</v>
      </c>
      <c r="F7" s="375" t="s">
        <v>39</v>
      </c>
      <c r="G7" s="375" t="s">
        <v>40</v>
      </c>
      <c r="H7" s="375" t="s">
        <v>41</v>
      </c>
      <c r="I7" s="375" t="s">
        <v>42</v>
      </c>
      <c r="J7" s="375" t="s">
        <v>43</v>
      </c>
      <c r="K7" s="375" t="s">
        <v>44</v>
      </c>
      <c r="L7" s="375" t="s">
        <v>45</v>
      </c>
      <c r="M7" s="375" t="s">
        <v>46</v>
      </c>
      <c r="N7" s="375" t="s">
        <v>0</v>
      </c>
      <c r="O7" s="375" t="s">
        <v>1</v>
      </c>
      <c r="P7" s="375" t="s">
        <v>2</v>
      </c>
    </row>
    <row r="8" spans="1:16" ht="6" customHeight="1" thickBot="1">
      <c r="B8" s="377"/>
      <c r="C8" s="378"/>
      <c r="D8" s="379"/>
      <c r="E8" s="379"/>
      <c r="F8" s="378"/>
      <c r="G8" s="378"/>
      <c r="H8" s="378"/>
      <c r="I8" s="378"/>
      <c r="J8" s="378"/>
      <c r="K8" s="378"/>
      <c r="L8" s="378"/>
      <c r="M8" s="378"/>
      <c r="N8" s="378"/>
      <c r="O8" s="378"/>
      <c r="P8" s="378"/>
    </row>
    <row r="9" spans="1:16">
      <c r="B9" s="380" t="s">
        <v>399</v>
      </c>
      <c r="C9" s="381">
        <v>7.3</v>
      </c>
      <c r="D9" s="381">
        <v>9.1999999999999993</v>
      </c>
      <c r="E9" s="381">
        <v>9.9</v>
      </c>
      <c r="F9" s="381">
        <v>9.9</v>
      </c>
      <c r="G9" s="381">
        <v>10.9</v>
      </c>
      <c r="H9" s="381">
        <v>11.4</v>
      </c>
      <c r="I9" s="381">
        <v>10.9</v>
      </c>
      <c r="J9" s="381">
        <v>10.1</v>
      </c>
      <c r="K9" s="381">
        <v>9.1</v>
      </c>
      <c r="L9" s="381">
        <v>8.1999999999999993</v>
      </c>
      <c r="M9" s="381">
        <v>7.3</v>
      </c>
      <c r="N9" s="381">
        <v>6.7</v>
      </c>
      <c r="O9" s="381">
        <v>7.1</v>
      </c>
      <c r="P9" s="381">
        <v>7</v>
      </c>
    </row>
    <row r="10" spans="1:16">
      <c r="B10" s="380" t="s">
        <v>37</v>
      </c>
      <c r="C10" s="381">
        <v>7</v>
      </c>
      <c r="D10" s="381">
        <v>7.9</v>
      </c>
      <c r="E10" s="381">
        <v>8.3000000000000007</v>
      </c>
      <c r="F10" s="381">
        <v>7.2</v>
      </c>
      <c r="G10" s="381">
        <v>7.6</v>
      </c>
      <c r="H10" s="381">
        <v>8.4</v>
      </c>
      <c r="I10" s="381">
        <v>8.5</v>
      </c>
      <c r="J10" s="381">
        <v>8.5</v>
      </c>
      <c r="K10" s="381">
        <v>7.8</v>
      </c>
      <c r="L10" s="381">
        <v>7.1</v>
      </c>
      <c r="M10" s="381">
        <v>6</v>
      </c>
      <c r="N10" s="381">
        <v>5.4</v>
      </c>
      <c r="O10" s="381">
        <v>5.6</v>
      </c>
      <c r="P10" s="381">
        <v>6.3</v>
      </c>
    </row>
    <row r="11" spans="1:16">
      <c r="B11" s="380" t="s">
        <v>427</v>
      </c>
      <c r="C11" s="381">
        <v>16</v>
      </c>
      <c r="D11" s="381">
        <v>15.7</v>
      </c>
      <c r="E11" s="381">
        <v>17.3</v>
      </c>
      <c r="F11" s="381">
        <v>17</v>
      </c>
      <c r="G11" s="381">
        <v>17.399999999999999</v>
      </c>
      <c r="H11" s="381">
        <v>19.2</v>
      </c>
      <c r="I11" s="381">
        <v>18.3</v>
      </c>
      <c r="J11" s="381">
        <v>17.3</v>
      </c>
      <c r="K11" s="381">
        <v>16.8</v>
      </c>
      <c r="L11" s="381">
        <v>14.9</v>
      </c>
      <c r="M11" s="381">
        <v>13.2</v>
      </c>
      <c r="N11" s="381">
        <v>12.6</v>
      </c>
      <c r="O11" s="381">
        <v>12.3</v>
      </c>
      <c r="P11" s="381">
        <v>12.4</v>
      </c>
    </row>
    <row r="12" spans="1:16">
      <c r="B12" s="380" t="s">
        <v>428</v>
      </c>
      <c r="C12" s="381">
        <v>3.9</v>
      </c>
      <c r="D12" s="381">
        <v>4.9000000000000004</v>
      </c>
      <c r="E12" s="381">
        <v>5.2</v>
      </c>
      <c r="F12" s="381">
        <v>4.3</v>
      </c>
      <c r="G12" s="381">
        <v>4.5</v>
      </c>
      <c r="H12" s="381">
        <v>5.0999999999999996</v>
      </c>
      <c r="I12" s="381">
        <v>5.0999999999999996</v>
      </c>
      <c r="J12" s="381">
        <v>5.2</v>
      </c>
      <c r="K12" s="381">
        <v>4.8</v>
      </c>
      <c r="L12" s="381">
        <v>4.4000000000000004</v>
      </c>
      <c r="M12" s="381">
        <v>3.4</v>
      </c>
      <c r="N12" s="381">
        <v>3.2</v>
      </c>
      <c r="O12" s="381">
        <v>3.5</v>
      </c>
      <c r="P12" s="381">
        <v>3.9</v>
      </c>
    </row>
    <row r="13" spans="1:16" ht="13.5" thickBot="1">
      <c r="B13" s="382" t="s">
        <v>429</v>
      </c>
      <c r="C13" s="383">
        <v>10</v>
      </c>
      <c r="D13" s="383">
        <v>11.2</v>
      </c>
      <c r="E13" s="383">
        <v>11.4</v>
      </c>
      <c r="F13" s="383">
        <v>9.5</v>
      </c>
      <c r="G13" s="383">
        <v>10.1</v>
      </c>
      <c r="H13" s="383">
        <v>11.3</v>
      </c>
      <c r="I13" s="383">
        <v>11.9</v>
      </c>
      <c r="J13" s="383">
        <v>11.9</v>
      </c>
      <c r="K13" s="383">
        <v>10.5</v>
      </c>
      <c r="L13" s="383">
        <v>9.6999999999999993</v>
      </c>
      <c r="M13" s="383">
        <v>8.5</v>
      </c>
      <c r="N13" s="383">
        <v>7.2</v>
      </c>
      <c r="O13" s="383">
        <v>7.3</v>
      </c>
      <c r="P13" s="383">
        <v>8.8000000000000007</v>
      </c>
    </row>
    <row r="14" spans="1:16">
      <c r="B14" s="326" t="s">
        <v>212</v>
      </c>
    </row>
    <row r="15" spans="1:16" ht="15">
      <c r="B15" s="384" t="s">
        <v>569</v>
      </c>
    </row>
    <row r="16" spans="1:16">
      <c r="B16" s="326"/>
    </row>
    <row r="17" spans="2:2">
      <c r="B17" s="326"/>
    </row>
    <row r="18" spans="2:2">
      <c r="B18" s="326"/>
    </row>
    <row r="19" spans="2:2">
      <c r="B19" s="326"/>
    </row>
    <row r="20" spans="2:2">
      <c r="B20" s="326" t="s">
        <v>111</v>
      </c>
    </row>
    <row r="21" spans="2:2">
      <c r="B21" s="326"/>
    </row>
    <row r="22" spans="2:2">
      <c r="B22" s="326"/>
    </row>
    <row r="23" spans="2:2">
      <c r="B23" s="326"/>
    </row>
    <row r="24" spans="2:2">
      <c r="B24" s="326"/>
    </row>
    <row r="25" spans="2:2">
      <c r="B25" s="326"/>
    </row>
    <row r="26" spans="2:2">
      <c r="B26" s="326"/>
    </row>
    <row r="27" spans="2:2">
      <c r="B27" s="326"/>
    </row>
    <row r="28" spans="2:2">
      <c r="B28" s="326"/>
    </row>
    <row r="29" spans="2:2">
      <c r="B29" s="326"/>
    </row>
    <row r="30" spans="2:2">
      <c r="B30" s="326"/>
    </row>
    <row r="31" spans="2:2">
      <c r="B31" s="326"/>
    </row>
    <row r="32" spans="2:2">
      <c r="B32" s="326"/>
    </row>
    <row r="33" spans="2:2">
      <c r="B33" s="326"/>
    </row>
    <row r="34" spans="2:2">
      <c r="B34" s="326"/>
    </row>
    <row r="35" spans="2:2">
      <c r="B35" s="326"/>
    </row>
    <row r="36" spans="2:2">
      <c r="B36" s="326"/>
    </row>
    <row r="37" spans="2:2">
      <c r="B37" s="326"/>
    </row>
    <row r="38" spans="2:2">
      <c r="B38" s="326"/>
    </row>
    <row r="39" spans="2:2">
      <c r="B39" s="326"/>
    </row>
    <row r="40" spans="2:2">
      <c r="B40" s="326"/>
    </row>
  </sheetData>
  <hyperlinks>
    <hyperlink ref="A1" location="'TABLE OF CONTENT'!A1" display="Back to table of content" xr:uid="{9D7A8F29-729E-4842-A402-F3563E6E3B51}"/>
  </hyperlinks>
  <pageMargins left="0.7" right="0.7" top="0.75" bottom="0.75" header="0.3" footer="0.3"/>
  <ignoredErrors>
    <ignoredError sqref="C7:P7"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CDF6E-5F99-4002-9D91-3C1CA867533D}">
  <sheetPr>
    <tabColor theme="0"/>
  </sheetPr>
  <dimension ref="A1:W39"/>
  <sheetViews>
    <sheetView showGridLines="0" workbookViewId="0">
      <selection activeCell="U36" sqref="U36"/>
    </sheetView>
  </sheetViews>
  <sheetFormatPr defaultRowHeight="12.75"/>
  <cols>
    <col min="1" max="1" width="9.140625" style="13"/>
    <col min="2" max="2" width="15.7109375" style="13" customWidth="1"/>
    <col min="3" max="3" width="5" style="13" bestFit="1" customWidth="1"/>
    <col min="4" max="5" width="5" style="131" bestFit="1" customWidth="1"/>
    <col min="6" max="23" width="5" style="13" bestFit="1" customWidth="1"/>
    <col min="24" max="16384" width="9.140625" style="13"/>
  </cols>
  <sheetData>
    <row r="1" spans="1:23" ht="15">
      <c r="A1" s="399" t="s">
        <v>575</v>
      </c>
    </row>
    <row r="2" spans="1:23" ht="15">
      <c r="A2" s="399"/>
    </row>
    <row r="3" spans="1:23" ht="15.75">
      <c r="B3" s="387" t="s">
        <v>532</v>
      </c>
      <c r="D3" s="13"/>
      <c r="E3" s="132"/>
      <c r="F3" s="102"/>
      <c r="G3" s="102"/>
      <c r="H3" s="102"/>
      <c r="I3" s="102"/>
      <c r="J3" s="102"/>
      <c r="K3" s="102"/>
    </row>
    <row r="4" spans="1:23" ht="15.75">
      <c r="B4" s="387" t="s">
        <v>531</v>
      </c>
      <c r="D4" s="13"/>
      <c r="E4" s="132"/>
      <c r="F4" s="102"/>
      <c r="G4" s="102"/>
      <c r="H4" s="102"/>
      <c r="I4" s="102"/>
      <c r="J4" s="102"/>
      <c r="K4" s="102"/>
    </row>
    <row r="5" spans="1:23" ht="15" customHeight="1" thickBot="1"/>
    <row r="6" spans="1:23" ht="13.5" thickBot="1">
      <c r="B6" s="388"/>
      <c r="C6" s="360">
        <v>2010</v>
      </c>
      <c r="D6" s="234">
        <v>2011</v>
      </c>
      <c r="E6" s="234">
        <v>2012</v>
      </c>
      <c r="F6" s="234">
        <v>2013</v>
      </c>
      <c r="G6" s="234">
        <v>2014</v>
      </c>
      <c r="H6" s="234">
        <v>2015</v>
      </c>
      <c r="I6" s="234">
        <v>2016</v>
      </c>
      <c r="J6" s="234">
        <v>2017</v>
      </c>
      <c r="K6" s="234">
        <v>2018</v>
      </c>
      <c r="L6" s="234">
        <v>2019</v>
      </c>
      <c r="M6" s="234">
        <v>2020</v>
      </c>
      <c r="N6" s="234">
        <v>2021</v>
      </c>
      <c r="O6" s="234">
        <v>2022</v>
      </c>
      <c r="P6" s="234">
        <v>2023</v>
      </c>
      <c r="Q6" s="234">
        <v>2024</v>
      </c>
      <c r="R6" s="234">
        <v>2025</v>
      </c>
      <c r="S6" s="234">
        <v>2026</v>
      </c>
      <c r="T6" s="234">
        <v>2027</v>
      </c>
      <c r="U6" s="234">
        <v>2028</v>
      </c>
      <c r="V6" s="234">
        <v>2029</v>
      </c>
      <c r="W6" s="234">
        <v>2030</v>
      </c>
    </row>
    <row r="7" spans="1:23" ht="8.25" customHeight="1">
      <c r="B7" s="239"/>
      <c r="C7" s="131"/>
      <c r="D7" s="148"/>
      <c r="E7" s="148"/>
      <c r="F7" s="131"/>
      <c r="G7" s="131"/>
      <c r="H7" s="131"/>
      <c r="I7" s="131"/>
      <c r="J7" s="131"/>
      <c r="K7" s="131"/>
      <c r="L7" s="131"/>
      <c r="M7" s="131"/>
      <c r="N7" s="131"/>
      <c r="O7" s="131"/>
      <c r="P7" s="131"/>
      <c r="Q7" s="131"/>
      <c r="R7" s="131"/>
      <c r="S7" s="131"/>
      <c r="T7" s="131"/>
      <c r="U7" s="131"/>
      <c r="V7" s="131"/>
      <c r="W7" s="131"/>
    </row>
    <row r="8" spans="1:23">
      <c r="B8" s="307" t="s">
        <v>81</v>
      </c>
      <c r="C8" s="131">
        <v>67.599999999999994</v>
      </c>
      <c r="D8" s="131">
        <v>67.3</v>
      </c>
      <c r="E8" s="131">
        <v>67.2</v>
      </c>
      <c r="F8" s="131">
        <v>67.2</v>
      </c>
      <c r="G8" s="131">
        <v>67.3</v>
      </c>
      <c r="H8" s="131">
        <v>67.2</v>
      </c>
      <c r="I8" s="131">
        <v>67.7</v>
      </c>
      <c r="J8" s="131">
        <v>68.5</v>
      </c>
      <c r="K8" s="131">
        <v>69.7</v>
      </c>
      <c r="L8" s="131">
        <v>70.5</v>
      </c>
      <c r="M8" s="131">
        <v>70</v>
      </c>
      <c r="N8" s="131">
        <v>70.599999999999994</v>
      </c>
      <c r="O8" s="131"/>
      <c r="P8" s="131"/>
      <c r="Q8" s="131"/>
      <c r="R8" s="131"/>
      <c r="S8" s="131"/>
      <c r="T8" s="131"/>
      <c r="U8" s="131"/>
      <c r="V8" s="131"/>
      <c r="W8" s="131"/>
    </row>
    <row r="9" spans="1:23">
      <c r="B9" s="307" t="s">
        <v>82</v>
      </c>
      <c r="C9" s="131"/>
      <c r="F9" s="131"/>
      <c r="G9" s="131"/>
      <c r="H9" s="131"/>
      <c r="I9" s="131"/>
      <c r="J9" s="131"/>
      <c r="K9" s="131"/>
      <c r="L9" s="131"/>
      <c r="M9" s="131"/>
      <c r="N9" s="131">
        <v>70.599999999999994</v>
      </c>
      <c r="O9" s="131">
        <v>71.8</v>
      </c>
      <c r="P9" s="131">
        <v>72.099999999999994</v>
      </c>
      <c r="Q9" s="131">
        <v>72.7</v>
      </c>
      <c r="R9" s="131"/>
      <c r="S9" s="131"/>
      <c r="T9" s="131"/>
      <c r="U9" s="131"/>
      <c r="V9" s="131"/>
      <c r="W9" s="131"/>
    </row>
    <row r="10" spans="1:23">
      <c r="B10" s="307" t="s">
        <v>84</v>
      </c>
      <c r="C10" s="131"/>
      <c r="F10" s="131"/>
      <c r="G10" s="131"/>
      <c r="H10" s="131"/>
      <c r="I10" s="131"/>
      <c r="J10" s="131"/>
      <c r="K10" s="131"/>
      <c r="L10" s="131"/>
      <c r="M10" s="131"/>
      <c r="N10" s="131">
        <v>70.599999999999994</v>
      </c>
      <c r="O10" s="131">
        <v>71.5</v>
      </c>
      <c r="P10" s="131">
        <v>71.8</v>
      </c>
      <c r="Q10" s="131">
        <v>72.5</v>
      </c>
      <c r="R10" s="131">
        <v>72.900000000000006</v>
      </c>
      <c r="S10" s="131">
        <v>73.099999999999994</v>
      </c>
      <c r="T10" s="131">
        <v>73.5</v>
      </c>
      <c r="U10" s="131"/>
      <c r="V10" s="131"/>
      <c r="W10" s="131"/>
    </row>
    <row r="11" spans="1:23" ht="13.5" thickBot="1">
      <c r="B11" s="308" t="s">
        <v>83</v>
      </c>
      <c r="C11" s="252"/>
      <c r="D11" s="252"/>
      <c r="E11" s="252"/>
      <c r="F11" s="252"/>
      <c r="G11" s="252"/>
      <c r="H11" s="252"/>
      <c r="I11" s="252"/>
      <c r="J11" s="252"/>
      <c r="K11" s="252"/>
      <c r="L11" s="252"/>
      <c r="M11" s="252"/>
      <c r="N11" s="252"/>
      <c r="O11" s="252"/>
      <c r="P11" s="252"/>
      <c r="Q11" s="252"/>
      <c r="R11" s="252"/>
      <c r="S11" s="252"/>
      <c r="T11" s="252"/>
      <c r="U11" s="252"/>
      <c r="V11" s="252"/>
      <c r="W11" s="252">
        <v>80</v>
      </c>
    </row>
    <row r="12" spans="1:23">
      <c r="B12" s="14" t="s">
        <v>553</v>
      </c>
    </row>
    <row r="13" spans="1:23">
      <c r="B13" s="14"/>
      <c r="O13" s="386"/>
    </row>
    <row r="14" spans="1:23">
      <c r="B14" s="14"/>
    </row>
    <row r="15" spans="1:23">
      <c r="B15" s="14"/>
    </row>
    <row r="16" spans="1:23">
      <c r="B16" s="14"/>
    </row>
    <row r="17" spans="2:2">
      <c r="B17" s="14"/>
    </row>
    <row r="18" spans="2:2">
      <c r="B18" s="14"/>
    </row>
    <row r="19" spans="2:2">
      <c r="B19" s="14"/>
    </row>
    <row r="20" spans="2:2">
      <c r="B20" s="14"/>
    </row>
    <row r="21" spans="2:2">
      <c r="B21" s="14"/>
    </row>
    <row r="22" spans="2:2">
      <c r="B22" s="14"/>
    </row>
    <row r="23" spans="2:2">
      <c r="B23" s="14"/>
    </row>
    <row r="24" spans="2:2">
      <c r="B24" s="14"/>
    </row>
    <row r="25" spans="2:2">
      <c r="B25" s="14"/>
    </row>
    <row r="26" spans="2:2">
      <c r="B26" s="14"/>
    </row>
    <row r="27" spans="2:2">
      <c r="B27" s="14"/>
    </row>
    <row r="28" spans="2:2">
      <c r="B28" s="14"/>
    </row>
    <row r="29" spans="2:2">
      <c r="B29" s="14"/>
    </row>
    <row r="30" spans="2:2">
      <c r="B30" s="14"/>
    </row>
    <row r="31" spans="2:2">
      <c r="B31" s="14"/>
    </row>
    <row r="32" spans="2:2">
      <c r="B32" s="14"/>
    </row>
    <row r="33" spans="2:2">
      <c r="B33" s="14"/>
    </row>
    <row r="34" spans="2:2">
      <c r="B34" s="14"/>
    </row>
    <row r="35" spans="2:2">
      <c r="B35" s="14"/>
    </row>
    <row r="36" spans="2:2">
      <c r="B36" s="14"/>
    </row>
    <row r="37" spans="2:2">
      <c r="B37" s="14"/>
    </row>
    <row r="38" spans="2:2">
      <c r="B38" s="14"/>
    </row>
    <row r="39" spans="2:2">
      <c r="B39" s="14"/>
    </row>
  </sheetData>
  <hyperlinks>
    <hyperlink ref="A1" location="'TABLE OF CONTENT'!A1" display="Back to table of content" xr:uid="{30C0EF9D-94D6-4500-8493-AD2AC59C04A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8DDE0-C0DB-4D80-9B31-69167AD18ADC}">
  <sheetPr>
    <tabColor theme="0"/>
  </sheetPr>
  <dimension ref="A1:K35"/>
  <sheetViews>
    <sheetView showGridLines="0" workbookViewId="0"/>
  </sheetViews>
  <sheetFormatPr defaultRowHeight="15"/>
  <cols>
    <col min="1" max="2" width="9.140625" style="32"/>
    <col min="3" max="4" width="5.5703125" style="33" bestFit="1" customWidth="1"/>
    <col min="5" max="16384" width="9.140625" style="32"/>
  </cols>
  <sheetData>
    <row r="1" spans="1:11">
      <c r="A1" s="399" t="s">
        <v>575</v>
      </c>
    </row>
    <row r="3" spans="1:11" ht="15.75">
      <c r="B3" s="62" t="s">
        <v>90</v>
      </c>
      <c r="E3" s="36"/>
      <c r="F3" s="36"/>
      <c r="G3" s="36"/>
      <c r="H3" s="36"/>
      <c r="I3" s="36"/>
      <c r="J3" s="36"/>
    </row>
    <row r="4" spans="1:11" ht="15" customHeight="1">
      <c r="B4" s="62" t="s">
        <v>87</v>
      </c>
      <c r="C4" s="144"/>
      <c r="E4" s="36"/>
      <c r="F4" s="36"/>
      <c r="G4" s="36"/>
      <c r="H4" s="36"/>
      <c r="I4" s="36"/>
      <c r="J4" s="36"/>
    </row>
    <row r="5" spans="1:11" ht="15.75" thickBot="1">
      <c r="C5" s="144"/>
      <c r="D5" s="145"/>
      <c r="E5" s="36"/>
      <c r="F5" s="36"/>
      <c r="G5" s="36"/>
      <c r="H5" s="36"/>
      <c r="I5" s="36"/>
      <c r="J5" s="36"/>
    </row>
    <row r="6" spans="1:11" ht="15.75" thickBot="1">
      <c r="B6" s="85"/>
      <c r="C6" s="86">
        <v>2019</v>
      </c>
      <c r="D6" s="86">
        <v>2020</v>
      </c>
      <c r="E6" s="86">
        <v>2021</v>
      </c>
      <c r="F6" s="86" t="s">
        <v>50</v>
      </c>
      <c r="G6" s="86" t="s">
        <v>51</v>
      </c>
      <c r="H6" s="86" t="s">
        <v>52</v>
      </c>
      <c r="K6" s="34"/>
    </row>
    <row r="7" spans="1:11" ht="6.75" customHeight="1">
      <c r="B7" s="54"/>
      <c r="C7" s="37"/>
      <c r="D7" s="37"/>
      <c r="E7" s="37"/>
      <c r="F7" s="37"/>
      <c r="G7" s="37"/>
      <c r="H7" s="37"/>
      <c r="K7" s="34"/>
    </row>
    <row r="8" spans="1:11">
      <c r="B8" s="54" t="s">
        <v>79</v>
      </c>
      <c r="C8" s="38">
        <v>100</v>
      </c>
      <c r="D8" s="38">
        <v>105.3</v>
      </c>
      <c r="E8" s="38">
        <v>106.03709999999998</v>
      </c>
      <c r="F8" s="38">
        <v>111.55102919999999</v>
      </c>
      <c r="G8" s="38">
        <v>118.24409095199999</v>
      </c>
      <c r="H8" s="38">
        <v>120.49072868008798</v>
      </c>
      <c r="K8" s="34"/>
    </row>
    <row r="9" spans="1:11">
      <c r="B9" s="55" t="s">
        <v>80</v>
      </c>
      <c r="C9" s="38">
        <v>100</v>
      </c>
      <c r="D9" s="38">
        <v>105.27</v>
      </c>
      <c r="E9" s="38">
        <v>105.701607</v>
      </c>
      <c r="F9" s="38">
        <v>111.5891865099</v>
      </c>
      <c r="G9" s="38">
        <v>118.49655715486281</v>
      </c>
      <c r="H9" s="38">
        <v>121.39972280515696</v>
      </c>
    </row>
    <row r="10" spans="1:11" ht="15.75" thickBot="1">
      <c r="B10" s="56" t="s">
        <v>544</v>
      </c>
      <c r="C10" s="40">
        <v>100</v>
      </c>
      <c r="D10" s="40">
        <v>105.05733173643894</v>
      </c>
      <c r="E10" s="40">
        <v>105.99234198889323</v>
      </c>
      <c r="F10" s="40">
        <v>109.16151301436115</v>
      </c>
      <c r="G10" s="40">
        <v>113.54980583753847</v>
      </c>
      <c r="H10" s="40">
        <v>117.77385861469489</v>
      </c>
      <c r="K10" s="35"/>
    </row>
    <row r="11" spans="1:11">
      <c r="B11" s="32" t="s">
        <v>561</v>
      </c>
      <c r="E11" s="33"/>
      <c r="F11" s="33"/>
      <c r="G11" s="33"/>
      <c r="H11" s="33"/>
      <c r="K11" s="35"/>
    </row>
    <row r="12" spans="1:11">
      <c r="K12" s="35"/>
    </row>
    <row r="35" spans="3:3">
      <c r="C35" s="121"/>
    </row>
  </sheetData>
  <hyperlinks>
    <hyperlink ref="A1" location="'TABLE OF CONTENT'!A1" display="Back to table of content" xr:uid="{BE14890D-EC75-4E57-BB76-28DD6A751E71}"/>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5D4CD-41B8-41C5-B528-5FB6A473177D}">
  <sheetPr>
    <tabColor theme="0"/>
  </sheetPr>
  <dimension ref="A1:L39"/>
  <sheetViews>
    <sheetView showGridLines="0" workbookViewId="0"/>
  </sheetViews>
  <sheetFormatPr defaultRowHeight="15"/>
  <cols>
    <col min="1" max="1" width="9.140625" style="4"/>
    <col min="2" max="2" width="28.5703125" customWidth="1"/>
    <col min="3" max="3" width="28.7109375" bestFit="1" customWidth="1"/>
    <col min="4" max="4" width="22" style="6" bestFit="1" customWidth="1"/>
    <col min="5" max="5" width="40.28515625" style="6" bestFit="1" customWidth="1"/>
  </cols>
  <sheetData>
    <row r="1" spans="1:12" s="4" customFormat="1">
      <c r="A1" s="399" t="s">
        <v>575</v>
      </c>
      <c r="D1" s="6"/>
      <c r="E1" s="6"/>
    </row>
    <row r="2" spans="1:12" s="4" customFormat="1">
      <c r="D2" s="6"/>
      <c r="E2" s="6"/>
    </row>
    <row r="3" spans="1:12" s="4" customFormat="1">
      <c r="B3" s="21" t="s">
        <v>533</v>
      </c>
      <c r="D3" s="136"/>
      <c r="E3" s="136"/>
      <c r="F3" s="17"/>
      <c r="G3" s="17"/>
      <c r="H3" s="17"/>
      <c r="I3" s="17"/>
      <c r="J3" s="17"/>
      <c r="K3" s="17"/>
      <c r="L3" s="17"/>
    </row>
    <row r="4" spans="1:12" s="4" customFormat="1" ht="15" customHeight="1">
      <c r="B4" s="21" t="s">
        <v>534</v>
      </c>
      <c r="D4" s="136"/>
      <c r="E4" s="136"/>
      <c r="F4" s="17"/>
      <c r="G4" s="17"/>
      <c r="H4" s="17"/>
      <c r="I4" s="17"/>
      <c r="J4" s="17"/>
      <c r="K4" s="17"/>
      <c r="L4" s="17"/>
    </row>
    <row r="5" spans="1:12" s="4" customFormat="1" ht="15" customHeight="1" thickBot="1">
      <c r="C5" s="21"/>
      <c r="D5" s="136"/>
      <c r="E5" s="136"/>
      <c r="F5" s="17"/>
      <c r="G5" s="17"/>
      <c r="H5" s="17"/>
      <c r="I5" s="17"/>
      <c r="J5" s="17"/>
      <c r="K5" s="17"/>
      <c r="L5" s="17"/>
    </row>
    <row r="6" spans="1:12" ht="15.75" thickBot="1">
      <c r="B6" s="30"/>
      <c r="C6" s="31" t="s">
        <v>16</v>
      </c>
      <c r="D6" s="389" t="s">
        <v>17</v>
      </c>
      <c r="E6" s="42" t="s">
        <v>18</v>
      </c>
    </row>
    <row r="7" spans="1:12" s="4" customFormat="1" ht="6" customHeight="1">
      <c r="B7" s="49"/>
      <c r="C7" s="26"/>
      <c r="D7" s="390"/>
      <c r="E7" s="69"/>
    </row>
    <row r="8" spans="1:12">
      <c r="B8" s="264" t="s">
        <v>19</v>
      </c>
      <c r="C8" s="67">
        <v>70.623967146017407</v>
      </c>
      <c r="D8" s="391">
        <v>75.143062124223491</v>
      </c>
      <c r="E8" s="67">
        <v>79.967423822787566</v>
      </c>
    </row>
    <row r="9" spans="1:12">
      <c r="B9" s="264"/>
      <c r="C9" s="67"/>
      <c r="D9" s="391"/>
      <c r="E9" s="67"/>
    </row>
    <row r="10" spans="1:12">
      <c r="B10" s="264" t="s">
        <v>20</v>
      </c>
      <c r="C10" s="67">
        <v>66.760361765315423</v>
      </c>
      <c r="D10" s="391">
        <v>70.780014493890747</v>
      </c>
      <c r="E10" s="67">
        <v>77.953721643956939</v>
      </c>
    </row>
    <row r="11" spans="1:12">
      <c r="B11" s="264" t="s">
        <v>21</v>
      </c>
      <c r="C11" s="67">
        <v>74.466443379221488</v>
      </c>
      <c r="D11" s="391">
        <v>79.482249275071922</v>
      </c>
      <c r="E11" s="67">
        <v>81.972653250367244</v>
      </c>
    </row>
    <row r="12" spans="1:12">
      <c r="B12" s="264"/>
      <c r="C12" s="67"/>
      <c r="D12" s="391"/>
      <c r="E12" s="67"/>
    </row>
    <row r="13" spans="1:12">
      <c r="B13" s="264" t="s">
        <v>22</v>
      </c>
      <c r="C13" s="67">
        <v>44.705213705442901</v>
      </c>
      <c r="D13" s="391">
        <v>51.879385292164805</v>
      </c>
      <c r="E13" s="67">
        <v>58.395847550829096</v>
      </c>
    </row>
    <row r="14" spans="1:12">
      <c r="B14" s="264" t="s">
        <v>23</v>
      </c>
      <c r="C14" s="67">
        <v>67.45481388164518</v>
      </c>
      <c r="D14" s="391">
        <v>72.323767990422539</v>
      </c>
      <c r="E14" s="67">
        <v>77.54182047214718</v>
      </c>
    </row>
    <row r="15" spans="1:12">
      <c r="B15" s="264" t="s">
        <v>24</v>
      </c>
      <c r="C15" s="67">
        <v>84.075879928868289</v>
      </c>
      <c r="D15" s="391">
        <v>87.194484608086782</v>
      </c>
      <c r="E15" s="67">
        <v>87.317545190603568</v>
      </c>
    </row>
    <row r="16" spans="1:12">
      <c r="B16" s="264"/>
      <c r="C16" s="67"/>
      <c r="D16" s="391"/>
      <c r="E16" s="67"/>
    </row>
    <row r="17" spans="2:5">
      <c r="B17" s="264" t="s">
        <v>25</v>
      </c>
      <c r="C17" s="67">
        <v>71.883798280622941</v>
      </c>
      <c r="D17" s="391">
        <v>75.921120104910671</v>
      </c>
      <c r="E17" s="67">
        <v>80.990330323972003</v>
      </c>
    </row>
    <row r="18" spans="2:5">
      <c r="B18" s="264" t="s">
        <v>26</v>
      </c>
      <c r="C18" s="67">
        <v>72.529241919968484</v>
      </c>
      <c r="D18" s="391">
        <v>78.216848527885674</v>
      </c>
      <c r="E18" s="67">
        <v>79.232653223817252</v>
      </c>
    </row>
    <row r="19" spans="2:5">
      <c r="B19" s="264" t="s">
        <v>27</v>
      </c>
      <c r="C19" s="67">
        <v>43.323776864785245</v>
      </c>
      <c r="D19" s="391">
        <v>54.734699531010314</v>
      </c>
      <c r="E19" s="67">
        <v>58.279909237486152</v>
      </c>
    </row>
    <row r="20" spans="2:5">
      <c r="B20" s="264" t="s">
        <v>111</v>
      </c>
      <c r="C20" s="67"/>
      <c r="D20" s="391"/>
      <c r="E20" s="67"/>
    </row>
    <row r="21" spans="2:5">
      <c r="B21" s="264" t="s">
        <v>28</v>
      </c>
      <c r="C21" s="67">
        <v>39.097904707743162</v>
      </c>
      <c r="D21" s="391">
        <v>46.813816962566726</v>
      </c>
      <c r="E21" s="67">
        <v>60.347248499648302</v>
      </c>
    </row>
    <row r="22" spans="2:5">
      <c r="B22" s="264" t="s">
        <v>29</v>
      </c>
      <c r="C22" s="67">
        <v>80.748135872198318</v>
      </c>
      <c r="D22" s="391">
        <v>85.416022534999172</v>
      </c>
      <c r="E22" s="67">
        <v>86.830078211440053</v>
      </c>
    </row>
    <row r="23" spans="2:5" ht="15.75" thickBot="1">
      <c r="B23" s="41" t="s">
        <v>30</v>
      </c>
      <c r="C23" s="68">
        <v>54.453874528326388</v>
      </c>
      <c r="D23" s="392">
        <v>57.108892681906894</v>
      </c>
      <c r="E23" s="68">
        <v>68.750299645882791</v>
      </c>
    </row>
    <row r="24" spans="2:5">
      <c r="B24" s="70" t="s">
        <v>554</v>
      </c>
    </row>
    <row r="25" spans="2:5">
      <c r="B25" s="70"/>
    </row>
    <row r="26" spans="2:5">
      <c r="B26" s="70"/>
    </row>
    <row r="27" spans="2:5">
      <c r="B27" s="70"/>
    </row>
    <row r="28" spans="2:5">
      <c r="B28" s="70"/>
    </row>
    <row r="29" spans="2:5">
      <c r="B29" s="70"/>
    </row>
    <row r="30" spans="2:5">
      <c r="B30" s="70"/>
    </row>
    <row r="31" spans="2:5">
      <c r="B31" s="70"/>
    </row>
    <row r="32" spans="2:5">
      <c r="B32" s="70"/>
    </row>
    <row r="33" spans="2:4">
      <c r="B33" s="70"/>
    </row>
    <row r="34" spans="2:4">
      <c r="B34" s="70"/>
    </row>
    <row r="35" spans="2:4">
      <c r="B35" s="70"/>
    </row>
    <row r="36" spans="2:4">
      <c r="B36" s="70"/>
      <c r="D36" s="130"/>
    </row>
    <row r="37" spans="2:4">
      <c r="B37" s="70"/>
    </row>
    <row r="38" spans="2:4">
      <c r="B38" s="70"/>
    </row>
    <row r="39" spans="2:4">
      <c r="B39" s="70"/>
    </row>
  </sheetData>
  <hyperlinks>
    <hyperlink ref="A1" location="'TABLE OF CONTENT'!A1" display="Back to table of content" xr:uid="{8010FD89-2A9A-4FCE-B5D7-047BBDF8E6AE}"/>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26ED0-E7BD-434E-B810-66AE1089E915}">
  <sheetPr>
    <tabColor theme="0"/>
  </sheetPr>
  <dimension ref="A1:G36"/>
  <sheetViews>
    <sheetView showGridLines="0" workbookViewId="0">
      <selection activeCell="A2" sqref="A2:XFD2"/>
    </sheetView>
  </sheetViews>
  <sheetFormatPr defaultRowHeight="15"/>
  <cols>
    <col min="1" max="1" width="9.140625" style="4"/>
    <col min="2" max="2" width="34.140625" bestFit="1" customWidth="1"/>
    <col min="4" max="4" width="6.5703125" style="6" bestFit="1" customWidth="1"/>
    <col min="5" max="5" width="7.42578125" style="6" bestFit="1" customWidth="1"/>
  </cols>
  <sheetData>
    <row r="1" spans="1:7" s="4" customFormat="1">
      <c r="A1" s="399" t="s">
        <v>575</v>
      </c>
      <c r="D1" s="6"/>
      <c r="E1" s="6"/>
    </row>
    <row r="2" spans="1:7" s="4" customFormat="1">
      <c r="A2" s="399"/>
      <c r="D2" s="6"/>
      <c r="E2" s="6"/>
    </row>
    <row r="3" spans="1:7" s="4" customFormat="1" ht="15.75">
      <c r="B3" s="101" t="s">
        <v>536</v>
      </c>
      <c r="C3" s="136"/>
      <c r="D3" s="136"/>
      <c r="E3" s="17"/>
      <c r="F3" s="17"/>
    </row>
    <row r="4" spans="1:7" s="4" customFormat="1" ht="15.75">
      <c r="B4" s="101" t="s">
        <v>535</v>
      </c>
      <c r="C4" s="136"/>
      <c r="D4" s="136"/>
      <c r="E4" s="17"/>
      <c r="F4" s="17"/>
    </row>
    <row r="5" spans="1:7" ht="15.75" thickBot="1">
      <c r="B5" s="393"/>
      <c r="C5" s="13"/>
      <c r="D5" s="148"/>
      <c r="E5" s="148"/>
      <c r="F5" s="13"/>
      <c r="G5" s="13"/>
    </row>
    <row r="6" spans="1:7" ht="15.75" thickBot="1">
      <c r="B6" s="394"/>
      <c r="C6" s="234" t="s">
        <v>26</v>
      </c>
      <c r="D6" s="361" t="s">
        <v>3</v>
      </c>
      <c r="E6" s="234" t="s">
        <v>13</v>
      </c>
      <c r="F6" s="233" t="s">
        <v>14</v>
      </c>
      <c r="G6" s="234" t="s">
        <v>15</v>
      </c>
    </row>
    <row r="7" spans="1:7">
      <c r="B7" s="307" t="s">
        <v>53</v>
      </c>
      <c r="C7" s="317">
        <v>5.4000000000000048E-2</v>
      </c>
      <c r="D7" s="395">
        <v>4.5190949782060813E-2</v>
      </c>
      <c r="E7" s="317">
        <v>8.7392851113632333E-2</v>
      </c>
      <c r="F7" s="317">
        <v>2.8072450295771968E-2</v>
      </c>
      <c r="G7" s="317">
        <v>6.1195898232235632E-2</v>
      </c>
    </row>
    <row r="8" spans="1:7">
      <c r="B8" s="307" t="s">
        <v>54</v>
      </c>
      <c r="C8" s="317">
        <v>6.0000000000000001E-3</v>
      </c>
      <c r="D8" s="395">
        <v>5.2332315827792091E-3</v>
      </c>
      <c r="E8" s="317">
        <v>7.501563927952197E-3</v>
      </c>
      <c r="F8" s="317">
        <v>4.4415491352073145E-3</v>
      </c>
      <c r="G8" s="317">
        <v>5.8595341888186079E-3</v>
      </c>
    </row>
    <row r="9" spans="1:7">
      <c r="B9" s="307" t="s">
        <v>55</v>
      </c>
      <c r="C9" s="317">
        <v>2.7000000000000003E-2</v>
      </c>
      <c r="D9" s="395">
        <v>1.460716984327713E-2</v>
      </c>
      <c r="E9" s="317">
        <v>3.1310300499002172E-2</v>
      </c>
      <c r="F9" s="317">
        <v>8.9008175629458168E-3</v>
      </c>
      <c r="G9" s="317">
        <v>1.8998363578978206E-2</v>
      </c>
    </row>
    <row r="10" spans="1:7" ht="15.75" thickBot="1">
      <c r="B10" s="308" t="s">
        <v>56</v>
      </c>
      <c r="C10" s="320">
        <v>2.3E-2</v>
      </c>
      <c r="D10" s="396">
        <v>2.8016962220639489E-2</v>
      </c>
      <c r="E10" s="320">
        <v>3.7027730128857135E-2</v>
      </c>
      <c r="F10" s="320">
        <v>2.227028435555841E-2</v>
      </c>
      <c r="G10" s="320">
        <v>3.5236317608417562E-2</v>
      </c>
    </row>
    <row r="11" spans="1:7">
      <c r="B11" s="14" t="s">
        <v>555</v>
      </c>
      <c r="C11" s="131"/>
      <c r="D11" s="131"/>
      <c r="E11" s="131"/>
      <c r="F11" s="131"/>
      <c r="G11" s="131"/>
    </row>
    <row r="12" spans="1:7">
      <c r="B12" s="14"/>
      <c r="C12" s="13"/>
      <c r="D12" s="131"/>
      <c r="E12" s="131"/>
      <c r="F12" s="13"/>
      <c r="G12" s="13"/>
    </row>
    <row r="13" spans="1:7">
      <c r="B13" s="14"/>
      <c r="C13" s="13"/>
      <c r="D13" s="131"/>
      <c r="E13" s="131"/>
      <c r="F13" s="13"/>
      <c r="G13" s="13"/>
    </row>
    <row r="14" spans="1:7">
      <c r="B14" s="14"/>
      <c r="C14" s="13"/>
      <c r="D14" s="131"/>
      <c r="E14" s="131"/>
      <c r="F14" s="13"/>
      <c r="G14" s="13"/>
    </row>
    <row r="15" spans="1:7">
      <c r="B15" s="14"/>
      <c r="C15" s="13"/>
      <c r="D15" s="131"/>
      <c r="E15" s="131"/>
      <c r="F15" s="13"/>
      <c r="G15" s="13"/>
    </row>
    <row r="16" spans="1:7">
      <c r="B16" s="14"/>
      <c r="C16" s="13"/>
      <c r="D16" s="131"/>
      <c r="E16" s="131"/>
      <c r="F16" s="13"/>
      <c r="G16" s="13"/>
    </row>
    <row r="17" spans="2:7">
      <c r="B17" s="14"/>
      <c r="C17" s="13"/>
      <c r="D17" s="131"/>
      <c r="E17" s="131"/>
      <c r="F17" s="13"/>
      <c r="G17" s="13"/>
    </row>
    <row r="18" spans="2:7">
      <c r="B18" s="70"/>
    </row>
    <row r="19" spans="2:7">
      <c r="B19" s="70"/>
    </row>
    <row r="20" spans="2:7">
      <c r="B20" s="70"/>
    </row>
    <row r="21" spans="2:7">
      <c r="B21" s="70"/>
    </row>
    <row r="22" spans="2:7">
      <c r="B22" s="70"/>
    </row>
    <row r="23" spans="2:7">
      <c r="B23" s="70"/>
    </row>
    <row r="24" spans="2:7">
      <c r="B24" s="70"/>
    </row>
    <row r="25" spans="2:7">
      <c r="B25" s="70"/>
    </row>
    <row r="26" spans="2:7">
      <c r="B26" s="70"/>
    </row>
    <row r="27" spans="2:7">
      <c r="B27" s="70"/>
    </row>
    <row r="28" spans="2:7">
      <c r="B28" s="70"/>
    </row>
    <row r="29" spans="2:7">
      <c r="B29" s="70"/>
    </row>
    <row r="30" spans="2:7">
      <c r="B30" s="70"/>
    </row>
    <row r="31" spans="2:7">
      <c r="B31" s="70"/>
    </row>
    <row r="32" spans="2:7">
      <c r="B32" s="70"/>
    </row>
    <row r="33" spans="2:4">
      <c r="B33" s="70"/>
      <c r="D33" s="130"/>
    </row>
    <row r="34" spans="2:4">
      <c r="B34" s="70"/>
    </row>
    <row r="35" spans="2:4">
      <c r="B35" s="70"/>
    </row>
    <row r="36" spans="2:4">
      <c r="B36" s="70"/>
    </row>
  </sheetData>
  <hyperlinks>
    <hyperlink ref="A1" location="'TABLE OF CONTENT'!A1" display="Back to table of content" xr:uid="{CEA1A062-C34E-4776-8EA9-68F4702D0ADC}"/>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F4EB9-32A3-4533-B33D-DAC2BD86396B}">
  <sheetPr>
    <tabColor theme="0"/>
  </sheetPr>
  <dimension ref="A1:H35"/>
  <sheetViews>
    <sheetView showGridLines="0" tabSelected="1" workbookViewId="0">
      <selection activeCell="B29" sqref="B29"/>
    </sheetView>
  </sheetViews>
  <sheetFormatPr defaultRowHeight="15"/>
  <cols>
    <col min="1" max="1" width="9.140625" style="4"/>
    <col min="2" max="2" width="28" bestFit="1" customWidth="1"/>
    <col min="3" max="3" width="20" bestFit="1" customWidth="1"/>
    <col min="4" max="4" width="22.42578125" style="6" bestFit="1" customWidth="1"/>
    <col min="5" max="5" width="9.140625" style="6"/>
  </cols>
  <sheetData>
    <row r="1" spans="1:8" s="4" customFormat="1">
      <c r="A1" s="399" t="s">
        <v>575</v>
      </c>
      <c r="D1" s="6"/>
      <c r="E1" s="6"/>
    </row>
    <row r="2" spans="1:8" s="4" customFormat="1">
      <c r="D2" s="6"/>
      <c r="E2" s="6"/>
    </row>
    <row r="3" spans="1:8" s="4" customFormat="1" ht="15.75">
      <c r="B3" s="101" t="s">
        <v>537</v>
      </c>
      <c r="D3" s="136"/>
      <c r="E3" s="136"/>
      <c r="F3" s="17"/>
      <c r="G3" s="17"/>
      <c r="H3" s="17"/>
    </row>
    <row r="4" spans="1:8" s="4" customFormat="1" ht="15" customHeight="1">
      <c r="B4" s="101" t="s">
        <v>538</v>
      </c>
      <c r="D4" s="136"/>
      <c r="E4" s="136"/>
      <c r="F4" s="17"/>
      <c r="G4" s="17"/>
      <c r="H4" s="17"/>
    </row>
    <row r="5" spans="1:8" ht="15.75" thickBot="1">
      <c r="B5" s="70"/>
    </row>
    <row r="6" spans="1:8" ht="15.75" thickBot="1">
      <c r="B6" s="306"/>
      <c r="C6" s="234" t="s">
        <v>77</v>
      </c>
      <c r="D6" s="234" t="s">
        <v>78</v>
      </c>
    </row>
    <row r="7" spans="1:8">
      <c r="B7" s="307" t="s">
        <v>69</v>
      </c>
      <c r="C7" s="397">
        <v>24.19</v>
      </c>
      <c r="D7" s="227">
        <v>175.90967999999998</v>
      </c>
    </row>
    <row r="8" spans="1:8">
      <c r="B8" s="307" t="s">
        <v>70</v>
      </c>
      <c r="C8" s="397">
        <v>17.649999999999999</v>
      </c>
      <c r="D8" s="227">
        <v>30.728649999999998</v>
      </c>
    </row>
    <row r="9" spans="1:8">
      <c r="B9" s="307" t="s">
        <v>72</v>
      </c>
      <c r="C9" s="397">
        <v>15.78</v>
      </c>
      <c r="D9" s="227">
        <v>49.580760000000005</v>
      </c>
    </row>
    <row r="10" spans="1:8">
      <c r="B10" s="307" t="s">
        <v>62</v>
      </c>
      <c r="C10" s="397">
        <v>12.72</v>
      </c>
      <c r="D10" s="227">
        <v>35.539679999999997</v>
      </c>
    </row>
    <row r="11" spans="1:8">
      <c r="B11" s="307" t="s">
        <v>67</v>
      </c>
      <c r="C11" s="397">
        <v>6.44</v>
      </c>
      <c r="D11" s="227">
        <v>1.6228799999999999</v>
      </c>
    </row>
    <row r="12" spans="1:8">
      <c r="B12" s="307" t="s">
        <v>75</v>
      </c>
      <c r="C12" s="397">
        <v>6.04</v>
      </c>
      <c r="D12" s="227">
        <v>2.01132</v>
      </c>
    </row>
    <row r="13" spans="1:8">
      <c r="B13" s="307" t="s">
        <v>76</v>
      </c>
      <c r="C13" s="397">
        <v>5.57</v>
      </c>
      <c r="D13" s="227">
        <v>31.604179999999999</v>
      </c>
    </row>
    <row r="14" spans="1:8">
      <c r="B14" s="307" t="s">
        <v>64</v>
      </c>
      <c r="C14" s="397">
        <v>3.91</v>
      </c>
      <c r="D14" s="227">
        <v>9.7515400000000003</v>
      </c>
    </row>
    <row r="15" spans="1:8">
      <c r="B15" s="307" t="s">
        <v>65</v>
      </c>
      <c r="C15" s="397">
        <v>2.4500000000000002</v>
      </c>
      <c r="D15" s="227">
        <v>8.107050000000001</v>
      </c>
    </row>
    <row r="16" spans="1:8">
      <c r="B16" s="307" t="s">
        <v>66</v>
      </c>
      <c r="C16" s="397">
        <v>0.91</v>
      </c>
      <c r="D16" s="227">
        <v>4.2870100000000004</v>
      </c>
    </row>
    <row r="17" spans="2:4">
      <c r="B17" s="307" t="s">
        <v>111</v>
      </c>
      <c r="C17" s="397">
        <v>0.38</v>
      </c>
      <c r="D17" s="227">
        <v>0.60496000000000005</v>
      </c>
    </row>
    <row r="18" spans="2:4">
      <c r="B18" s="307" t="s">
        <v>63</v>
      </c>
      <c r="C18" s="397">
        <v>-0.27</v>
      </c>
      <c r="D18" s="227">
        <v>-0.13365000000000002</v>
      </c>
    </row>
    <row r="19" spans="2:4">
      <c r="B19" s="307" t="s">
        <v>71</v>
      </c>
      <c r="C19" s="397">
        <v>-0.64</v>
      </c>
      <c r="D19" s="227">
        <v>-3.8329599999999999</v>
      </c>
    </row>
    <row r="20" spans="2:4">
      <c r="B20" s="307" t="s">
        <v>74</v>
      </c>
      <c r="C20" s="397">
        <v>-4.54</v>
      </c>
      <c r="D20" s="227">
        <v>-11.92658</v>
      </c>
    </row>
    <row r="21" spans="2:4">
      <c r="B21" s="307" t="s">
        <v>73</v>
      </c>
      <c r="C21" s="397">
        <v>-4.5599999999999996</v>
      </c>
      <c r="D21" s="227">
        <v>-18.12144</v>
      </c>
    </row>
    <row r="22" spans="2:4" ht="15.75" thickBot="1">
      <c r="B22" s="308" t="s">
        <v>68</v>
      </c>
      <c r="C22" s="398">
        <v>-10.75</v>
      </c>
      <c r="D22" s="309">
        <v>-16.856000000000002</v>
      </c>
    </row>
    <row r="23" spans="2:4">
      <c r="B23" s="70" t="s">
        <v>556</v>
      </c>
    </row>
    <row r="24" spans="2:4">
      <c r="B24" s="70"/>
    </row>
    <row r="25" spans="2:4">
      <c r="B25" s="70"/>
    </row>
    <row r="26" spans="2:4">
      <c r="B26" s="70"/>
    </row>
    <row r="27" spans="2:4">
      <c r="B27" s="70"/>
    </row>
    <row r="28" spans="2:4">
      <c r="B28" s="70"/>
    </row>
    <row r="29" spans="2:4">
      <c r="B29" s="70"/>
    </row>
    <row r="30" spans="2:4">
      <c r="B30" s="70"/>
    </row>
    <row r="31" spans="2:4">
      <c r="B31" s="70"/>
    </row>
    <row r="32" spans="2:4">
      <c r="B32" s="70"/>
      <c r="D32" s="130"/>
    </row>
    <row r="33" spans="2:2">
      <c r="B33" s="70"/>
    </row>
    <row r="34" spans="2:2">
      <c r="B34" s="70"/>
    </row>
    <row r="35" spans="2:2">
      <c r="B35" s="70"/>
    </row>
  </sheetData>
  <sortState xmlns:xlrd2="http://schemas.microsoft.com/office/spreadsheetml/2017/richdata2" ref="B7:D22">
    <sortCondition descending="1" ref="C7:C22"/>
  </sortState>
  <hyperlinks>
    <hyperlink ref="A1" location="'TABLE OF CONTENT'!A1" display="Back to table of content" xr:uid="{4CB6CF3D-78B6-4D3E-80BA-DD5317B2D7D5}"/>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E6C74-CB1E-4808-877F-839809E9AAE4}">
  <sheetPr>
    <tabColor theme="0"/>
  </sheetPr>
  <dimension ref="A1:AC38"/>
  <sheetViews>
    <sheetView showGridLines="0" workbookViewId="0"/>
  </sheetViews>
  <sheetFormatPr defaultRowHeight="15"/>
  <cols>
    <col min="1" max="1" width="9.140625" style="4"/>
    <col min="2" max="2" width="29.85546875" customWidth="1"/>
    <col min="3" max="3" width="7.42578125" style="6" bestFit="1" customWidth="1"/>
    <col min="4" max="4" width="7.28515625" style="6" bestFit="1" customWidth="1"/>
  </cols>
  <sheetData>
    <row r="1" spans="1:29" s="4" customFormat="1">
      <c r="A1" s="399" t="s">
        <v>575</v>
      </c>
      <c r="C1" s="6"/>
      <c r="D1" s="6"/>
    </row>
    <row r="2" spans="1:29" s="4" customFormat="1">
      <c r="C2" s="6"/>
      <c r="D2" s="6"/>
    </row>
    <row r="3" spans="1:29" s="4" customFormat="1" ht="15.75">
      <c r="B3" s="60" t="s">
        <v>89</v>
      </c>
      <c r="C3" s="6"/>
      <c r="D3" s="136"/>
      <c r="E3" s="17"/>
      <c r="F3" s="17"/>
      <c r="G3" s="17"/>
      <c r="H3" s="17"/>
      <c r="I3" s="17"/>
      <c r="J3" s="17"/>
    </row>
    <row r="4" spans="1:29" s="4" customFormat="1" ht="15" customHeight="1">
      <c r="B4" s="60" t="s">
        <v>88</v>
      </c>
      <c r="C4" s="6"/>
      <c r="D4" s="136"/>
      <c r="E4" s="17"/>
      <c r="F4" s="17"/>
      <c r="G4" s="17"/>
      <c r="H4" s="17"/>
      <c r="I4" s="17"/>
      <c r="J4" s="17"/>
    </row>
    <row r="5" spans="1:29" s="4" customFormat="1" ht="15.75" thickBot="1">
      <c r="C5" s="142"/>
      <c r="D5" s="150"/>
      <c r="E5" s="17"/>
      <c r="F5" s="17"/>
      <c r="G5" s="17"/>
      <c r="H5" s="17"/>
      <c r="I5" s="17"/>
      <c r="J5" s="17"/>
    </row>
    <row r="6" spans="1:29">
      <c r="A6" s="70"/>
      <c r="B6" s="48" t="s">
        <v>4</v>
      </c>
      <c r="C6" s="29"/>
      <c r="D6" s="29"/>
      <c r="E6" s="28"/>
      <c r="F6" s="28"/>
      <c r="G6" s="28"/>
      <c r="H6" s="28"/>
      <c r="I6" s="28"/>
      <c r="J6" s="28"/>
      <c r="K6" s="28"/>
      <c r="L6" s="28"/>
      <c r="M6" s="28"/>
      <c r="N6" s="28"/>
      <c r="O6" s="28"/>
      <c r="P6" s="28"/>
      <c r="Q6" s="28"/>
      <c r="R6" s="28"/>
      <c r="S6" s="28"/>
      <c r="T6" s="28"/>
      <c r="U6" s="28"/>
      <c r="V6" s="28"/>
      <c r="W6" s="28"/>
      <c r="X6" s="28"/>
      <c r="Y6" s="28"/>
      <c r="Z6" s="28"/>
      <c r="AA6" s="28"/>
      <c r="AB6" s="28"/>
      <c r="AC6" s="28"/>
    </row>
    <row r="7" spans="1:29">
      <c r="A7" s="70"/>
      <c r="B7" s="49"/>
      <c r="C7" s="44">
        <v>43831</v>
      </c>
      <c r="D7" s="45">
        <v>43862</v>
      </c>
      <c r="E7" s="44">
        <v>43891</v>
      </c>
      <c r="F7" s="45">
        <v>43922</v>
      </c>
      <c r="G7" s="44">
        <v>43952</v>
      </c>
      <c r="H7" s="45">
        <v>43983</v>
      </c>
      <c r="I7" s="44">
        <v>44013</v>
      </c>
      <c r="J7" s="45">
        <v>44044</v>
      </c>
      <c r="K7" s="44">
        <v>44075</v>
      </c>
      <c r="L7" s="45">
        <v>44105</v>
      </c>
      <c r="M7" s="44">
        <v>44136</v>
      </c>
      <c r="N7" s="45">
        <v>44166</v>
      </c>
      <c r="O7" s="44">
        <v>44197</v>
      </c>
      <c r="P7" s="45">
        <v>44228</v>
      </c>
      <c r="Q7" s="44">
        <v>44256</v>
      </c>
      <c r="R7" s="45">
        <v>44287</v>
      </c>
      <c r="S7" s="44">
        <v>44317</v>
      </c>
      <c r="T7" s="45">
        <v>44348</v>
      </c>
      <c r="U7" s="44">
        <v>44378</v>
      </c>
      <c r="V7" s="45">
        <v>44409</v>
      </c>
      <c r="W7" s="44">
        <v>44440</v>
      </c>
      <c r="X7" s="45">
        <v>44470</v>
      </c>
      <c r="Y7" s="44">
        <v>44501</v>
      </c>
      <c r="Z7" s="45">
        <v>44531</v>
      </c>
      <c r="AA7" s="44">
        <v>44562</v>
      </c>
      <c r="AB7" s="45">
        <v>44593</v>
      </c>
      <c r="AC7" s="44">
        <v>44621</v>
      </c>
    </row>
    <row r="8" spans="1:29" s="4" customFormat="1" ht="6" customHeight="1">
      <c r="A8" s="70"/>
      <c r="B8" s="49"/>
      <c r="C8" s="44"/>
      <c r="D8" s="45"/>
      <c r="E8" s="44"/>
      <c r="F8" s="45"/>
      <c r="G8" s="44"/>
      <c r="H8" s="45"/>
      <c r="I8" s="44"/>
      <c r="J8" s="45"/>
      <c r="K8" s="44"/>
      <c r="L8" s="45"/>
      <c r="M8" s="44"/>
      <c r="N8" s="45"/>
      <c r="O8" s="44"/>
      <c r="P8" s="45"/>
      <c r="Q8" s="44"/>
      <c r="R8" s="45"/>
      <c r="S8" s="44"/>
      <c r="T8" s="45"/>
      <c r="U8" s="44"/>
      <c r="V8" s="45"/>
      <c r="W8" s="44"/>
      <c r="X8" s="45"/>
      <c r="Y8" s="44"/>
      <c r="Z8" s="45"/>
      <c r="AA8" s="44"/>
      <c r="AB8" s="45"/>
      <c r="AC8" s="44"/>
    </row>
    <row r="9" spans="1:29">
      <c r="A9" s="70"/>
      <c r="B9" s="49" t="s">
        <v>5</v>
      </c>
      <c r="C9" s="52">
        <v>148085.59110088213</v>
      </c>
      <c r="D9" s="52">
        <v>150087.42658515045</v>
      </c>
      <c r="E9" s="52">
        <v>153193.00076757767</v>
      </c>
      <c r="F9" s="52">
        <v>154672.43185440949</v>
      </c>
      <c r="G9" s="52">
        <v>154793.2216654126</v>
      </c>
      <c r="H9" s="52">
        <v>154837.60690426355</v>
      </c>
      <c r="I9" s="52">
        <v>152948.68132824419</v>
      </c>
      <c r="J9" s="52">
        <v>153797.22828116902</v>
      </c>
      <c r="K9" s="52">
        <v>154318.86939291592</v>
      </c>
      <c r="L9" s="52">
        <v>154376.94681808638</v>
      </c>
      <c r="M9" s="52">
        <v>155934.09020197767</v>
      </c>
      <c r="N9" s="52">
        <v>156086.01301269609</v>
      </c>
      <c r="O9" s="52">
        <v>159710.37983854633</v>
      </c>
      <c r="P9" s="52">
        <v>160509.43699607445</v>
      </c>
      <c r="Q9" s="52">
        <v>161017.4663370573</v>
      </c>
      <c r="R9" s="52">
        <v>160826.00873566829</v>
      </c>
      <c r="S9" s="52">
        <v>159128.11385124712</v>
      </c>
      <c r="T9" s="52">
        <v>158632.40906419067</v>
      </c>
      <c r="U9" s="52">
        <v>153408.54458790828</v>
      </c>
      <c r="V9" s="52">
        <v>152044.58451988982</v>
      </c>
      <c r="W9" s="52">
        <v>152595.16321460748</v>
      </c>
      <c r="X9" s="52">
        <v>152008.29558124786</v>
      </c>
      <c r="Y9" s="52">
        <v>149214.23737477776</v>
      </c>
      <c r="Z9" s="52">
        <v>147738.15851395833</v>
      </c>
      <c r="AA9" s="52">
        <v>149023.34681906886</v>
      </c>
      <c r="AB9" s="52">
        <v>150404.60039619583</v>
      </c>
      <c r="AC9" s="52"/>
    </row>
    <row r="10" spans="1:29">
      <c r="A10" s="70"/>
      <c r="B10" s="49" t="s">
        <v>6</v>
      </c>
      <c r="C10" s="52">
        <v>158871.83670972052</v>
      </c>
      <c r="D10" s="52">
        <v>153682.10446479364</v>
      </c>
      <c r="E10" s="52">
        <v>155571.53170736594</v>
      </c>
      <c r="F10" s="52">
        <v>150351.44849706785</v>
      </c>
      <c r="G10" s="52">
        <v>148716.81066973964</v>
      </c>
      <c r="H10" s="52">
        <v>157047.57827826196</v>
      </c>
      <c r="I10" s="52">
        <v>165457.94414361758</v>
      </c>
      <c r="J10" s="52">
        <v>168221.60057051075</v>
      </c>
      <c r="K10" s="52">
        <v>184473.42271968897</v>
      </c>
      <c r="L10" s="52">
        <v>199390.71181355283</v>
      </c>
      <c r="M10" s="52">
        <v>193603.94944252248</v>
      </c>
      <c r="N10" s="52">
        <v>208970.82127072444</v>
      </c>
      <c r="O10" s="52">
        <v>200629.98527247176</v>
      </c>
      <c r="P10" s="52">
        <v>199401.67843931043</v>
      </c>
      <c r="Q10" s="52">
        <v>209626.37809388243</v>
      </c>
      <c r="R10" s="52">
        <v>203629.52821583507</v>
      </c>
      <c r="S10" s="52">
        <v>196908.77152532205</v>
      </c>
      <c r="T10" s="52">
        <v>195870.53711509827</v>
      </c>
      <c r="U10" s="52">
        <v>213585.58605868494</v>
      </c>
      <c r="V10" s="52">
        <v>199872.84693605176</v>
      </c>
      <c r="W10" s="52">
        <v>209649.97622983606</v>
      </c>
      <c r="X10" s="52">
        <v>221164.9042730566</v>
      </c>
      <c r="Y10" s="52">
        <v>239826.31878006257</v>
      </c>
      <c r="Z10" s="52">
        <v>226324.0193187207</v>
      </c>
      <c r="AA10" s="52">
        <v>202961.77212941324</v>
      </c>
      <c r="AB10" s="52">
        <v>205077.82486332461</v>
      </c>
      <c r="AC10" s="52">
        <v>211138.00882157541</v>
      </c>
    </row>
    <row r="11" spans="1:29">
      <c r="A11" s="70"/>
      <c r="B11" s="49"/>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row>
    <row r="12" spans="1:29">
      <c r="A12" s="70"/>
      <c r="B12" s="49"/>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row>
    <row r="13" spans="1:29">
      <c r="A13" s="70"/>
      <c r="B13" s="50" t="s">
        <v>7</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row>
    <row r="14" spans="1:29">
      <c r="A14" s="70"/>
      <c r="B14" s="49"/>
      <c r="C14" s="44">
        <v>43831</v>
      </c>
      <c r="D14" s="45">
        <v>43862</v>
      </c>
      <c r="E14" s="44">
        <v>43891</v>
      </c>
      <c r="F14" s="45">
        <v>43922</v>
      </c>
      <c r="G14" s="44">
        <v>43952</v>
      </c>
      <c r="H14" s="45">
        <v>43983</v>
      </c>
      <c r="I14" s="44">
        <v>44013</v>
      </c>
      <c r="J14" s="45">
        <v>44044</v>
      </c>
      <c r="K14" s="44">
        <v>44075</v>
      </c>
      <c r="L14" s="45">
        <v>44105</v>
      </c>
      <c r="M14" s="44">
        <v>44136</v>
      </c>
      <c r="N14" s="45">
        <v>44166</v>
      </c>
      <c r="O14" s="44">
        <v>44197</v>
      </c>
      <c r="P14" s="45">
        <v>44228</v>
      </c>
      <c r="Q14" s="44">
        <v>44256</v>
      </c>
      <c r="R14" s="45">
        <v>44287</v>
      </c>
      <c r="S14" s="44">
        <v>44317</v>
      </c>
      <c r="T14" s="45">
        <v>44348</v>
      </c>
      <c r="U14" s="44">
        <v>44378</v>
      </c>
      <c r="V14" s="45">
        <v>44409</v>
      </c>
      <c r="W14" s="44">
        <v>44440</v>
      </c>
      <c r="X14" s="45">
        <v>44470</v>
      </c>
      <c r="Y14" s="44">
        <v>44501</v>
      </c>
      <c r="Z14" s="45">
        <v>44531</v>
      </c>
      <c r="AA14" s="44">
        <v>44562</v>
      </c>
      <c r="AB14" s="45">
        <v>44593</v>
      </c>
      <c r="AC14" s="44">
        <v>44621</v>
      </c>
    </row>
    <row r="15" spans="1:29" s="4" customFormat="1" ht="6" customHeight="1">
      <c r="A15" s="70"/>
      <c r="B15" s="49"/>
      <c r="C15" s="44"/>
      <c r="D15" s="45"/>
      <c r="E15" s="44"/>
      <c r="F15" s="45"/>
      <c r="G15" s="44"/>
      <c r="H15" s="45"/>
      <c r="I15" s="44"/>
      <c r="J15" s="45"/>
      <c r="K15" s="44"/>
      <c r="L15" s="45"/>
      <c r="M15" s="44"/>
      <c r="N15" s="45"/>
      <c r="O15" s="44"/>
      <c r="P15" s="45"/>
      <c r="Q15" s="44"/>
      <c r="R15" s="45"/>
      <c r="S15" s="44"/>
      <c r="T15" s="45"/>
      <c r="U15" s="44"/>
      <c r="V15" s="45"/>
      <c r="W15" s="44"/>
      <c r="X15" s="45"/>
      <c r="Y15" s="44"/>
      <c r="Z15" s="45"/>
      <c r="AA15" s="44"/>
      <c r="AB15" s="45"/>
      <c r="AC15" s="44"/>
    </row>
    <row r="16" spans="1:29">
      <c r="A16" s="70"/>
      <c r="B16" s="49" t="s">
        <v>8</v>
      </c>
      <c r="C16" s="52">
        <v>16922.321503447878</v>
      </c>
      <c r="D16" s="52">
        <v>15955.354329417118</v>
      </c>
      <c r="E16" s="52">
        <v>16091.746164993074</v>
      </c>
      <c r="F16" s="52">
        <v>16267.893335232946</v>
      </c>
      <c r="G16" s="52">
        <v>15433.396916569856</v>
      </c>
      <c r="H16" s="52">
        <v>16079.874800995809</v>
      </c>
      <c r="I16" s="52">
        <v>15990.101128276665</v>
      </c>
      <c r="J16" s="52">
        <v>17143.989416616711</v>
      </c>
      <c r="K16" s="52">
        <v>17883.564605856875</v>
      </c>
      <c r="L16" s="52">
        <v>18219.258129841448</v>
      </c>
      <c r="M16" s="52">
        <v>19492.68903441339</v>
      </c>
      <c r="N16" s="52">
        <v>19477.842973361658</v>
      </c>
      <c r="O16" s="52">
        <v>19090.224826506266</v>
      </c>
      <c r="P16" s="52">
        <v>19521.368837241756</v>
      </c>
      <c r="Q16" s="52">
        <v>20530.469746755352</v>
      </c>
      <c r="R16" s="52">
        <v>20270.518650131748</v>
      </c>
      <c r="S16" s="52">
        <v>20479.507276210166</v>
      </c>
      <c r="T16" s="52">
        <v>20604.431088804951</v>
      </c>
      <c r="U16" s="52">
        <v>19534.39766372976</v>
      </c>
      <c r="V16" s="52">
        <v>19349.900482578465</v>
      </c>
      <c r="W16" s="52">
        <v>19538.060489043437</v>
      </c>
      <c r="X16" s="52">
        <v>19397.807533129224</v>
      </c>
      <c r="Y16" s="52">
        <v>19192.895220818486</v>
      </c>
      <c r="Z16" s="52">
        <v>19343.247050739948</v>
      </c>
      <c r="AA16" s="52">
        <v>20020.997081333044</v>
      </c>
      <c r="AB16" s="52">
        <v>19301.556126481697</v>
      </c>
      <c r="AC16" s="52">
        <v>19909.530259873613</v>
      </c>
    </row>
    <row r="17" spans="1:29">
      <c r="A17" s="70"/>
      <c r="B17" s="49" t="s">
        <v>9</v>
      </c>
      <c r="C17" s="52">
        <v>53558.783408650685</v>
      </c>
      <c r="D17" s="52">
        <v>53760.549089986096</v>
      </c>
      <c r="E17" s="52">
        <v>54094.178475455148</v>
      </c>
      <c r="F17" s="52">
        <v>52642.431469744355</v>
      </c>
      <c r="G17" s="52">
        <v>52726.012070435456</v>
      </c>
      <c r="H17" s="52">
        <v>53357.288074035081</v>
      </c>
      <c r="I17" s="52">
        <v>51290.465613532026</v>
      </c>
      <c r="J17" s="52">
        <v>53459.543616235416</v>
      </c>
      <c r="K17" s="52">
        <v>60032.140040163773</v>
      </c>
      <c r="L17" s="52">
        <v>61529.480654199571</v>
      </c>
      <c r="M17" s="52">
        <v>61728.648107759676</v>
      </c>
      <c r="N17" s="52">
        <v>60655.085691795794</v>
      </c>
      <c r="O17" s="52">
        <v>63509.95096375687</v>
      </c>
      <c r="P17" s="52">
        <v>61453.191431675659</v>
      </c>
      <c r="Q17" s="52">
        <v>62636.614619581953</v>
      </c>
      <c r="R17" s="52">
        <v>62765.345640924381</v>
      </c>
      <c r="S17" s="52">
        <v>62193.550124932284</v>
      </c>
      <c r="T17" s="52">
        <v>63936.566478190078</v>
      </c>
      <c r="U17" s="52">
        <v>68485.411089542453</v>
      </c>
      <c r="V17" s="52">
        <v>68103.710462758463</v>
      </c>
      <c r="W17" s="52">
        <v>68612.619712277199</v>
      </c>
      <c r="X17" s="52">
        <v>66811.020813289942</v>
      </c>
      <c r="Y17" s="52">
        <v>63371.593586945601</v>
      </c>
      <c r="Z17" s="52">
        <v>64488.926073215058</v>
      </c>
      <c r="AA17" s="52">
        <v>65319.774278678429</v>
      </c>
      <c r="AB17" s="52">
        <v>63497.433358154078</v>
      </c>
      <c r="AC17" s="52">
        <v>62866.857068070312</v>
      </c>
    </row>
    <row r="18" spans="1:29">
      <c r="A18" s="70"/>
      <c r="B18" s="49" t="s">
        <v>10</v>
      </c>
      <c r="C18" s="52">
        <v>34691.146162074154</v>
      </c>
      <c r="D18" s="52">
        <v>35968.838480456187</v>
      </c>
      <c r="E18" s="52">
        <v>35536.962984686725</v>
      </c>
      <c r="F18" s="52">
        <v>35632.309991505157</v>
      </c>
      <c r="G18" s="52">
        <v>35745.85702639239</v>
      </c>
      <c r="H18" s="52">
        <v>35713.72579894786</v>
      </c>
      <c r="I18" s="52">
        <v>39242.53180718785</v>
      </c>
      <c r="J18" s="52">
        <v>36531.951021290879</v>
      </c>
      <c r="K18" s="52">
        <v>36696.036686289277</v>
      </c>
      <c r="L18" s="52">
        <v>37238.268612975575</v>
      </c>
      <c r="M18" s="52">
        <v>38141.873793870531</v>
      </c>
      <c r="N18" s="52">
        <v>36949.884890410547</v>
      </c>
      <c r="O18" s="52">
        <v>35680.180821235612</v>
      </c>
      <c r="P18" s="52">
        <v>38526.012744433785</v>
      </c>
      <c r="Q18" s="52">
        <v>38503.102139223098</v>
      </c>
      <c r="R18" s="52">
        <v>42100.156708479895</v>
      </c>
      <c r="S18" s="52">
        <v>41335.707625045339</v>
      </c>
      <c r="T18" s="52">
        <v>44481.179258086479</v>
      </c>
      <c r="U18" s="52">
        <v>45819.351726414854</v>
      </c>
      <c r="V18" s="52">
        <v>45521.64246213821</v>
      </c>
      <c r="W18" s="52">
        <v>45299.636968273677</v>
      </c>
      <c r="X18" s="52">
        <v>42713.273681494538</v>
      </c>
      <c r="Y18" s="52">
        <v>42879.395442704379</v>
      </c>
      <c r="Z18" s="52">
        <v>43550.203549563776</v>
      </c>
      <c r="AA18" s="52">
        <v>43717.109745467904</v>
      </c>
      <c r="AB18" s="52">
        <v>50154.029795806833</v>
      </c>
      <c r="AC18" s="52">
        <v>49508.175375256498</v>
      </c>
    </row>
    <row r="19" spans="1:29">
      <c r="A19" s="70"/>
      <c r="B19" s="49" t="s">
        <v>11</v>
      </c>
      <c r="C19" s="52">
        <v>43606.717637729722</v>
      </c>
      <c r="D19" s="52">
        <v>42548.118931186866</v>
      </c>
      <c r="E19" s="52">
        <v>41268.829992790736</v>
      </c>
      <c r="F19" s="52">
        <v>35665.363589571025</v>
      </c>
      <c r="G19" s="52">
        <v>32890.417395934222</v>
      </c>
      <c r="H19" s="52">
        <v>41447.204559650207</v>
      </c>
      <c r="I19" s="52">
        <v>38965.988206360686</v>
      </c>
      <c r="J19" s="52">
        <v>41068.880959611764</v>
      </c>
      <c r="K19" s="52">
        <v>40003.028194425358</v>
      </c>
      <c r="L19" s="52">
        <v>49629.220199961557</v>
      </c>
      <c r="M19" s="52">
        <v>48150.32163866167</v>
      </c>
      <c r="N19" s="52">
        <v>57740.258356422564</v>
      </c>
      <c r="O19" s="52">
        <v>46962.149585512656</v>
      </c>
      <c r="P19" s="52">
        <v>49191.467821064245</v>
      </c>
      <c r="Q19" s="52">
        <v>50216.908420561616</v>
      </c>
      <c r="R19" s="52">
        <v>46335.204883587161</v>
      </c>
      <c r="S19" s="52">
        <v>45216.702814403092</v>
      </c>
      <c r="T19" s="52">
        <v>41129.007964607044</v>
      </c>
      <c r="U19" s="52">
        <v>36838.175251072462</v>
      </c>
      <c r="V19" s="52">
        <v>36409.935988878518</v>
      </c>
      <c r="W19" s="52">
        <v>43494.266000736592</v>
      </c>
      <c r="X19" s="52">
        <v>42695.210819497741</v>
      </c>
      <c r="Y19" s="52">
        <v>52352.477013984142</v>
      </c>
      <c r="Z19" s="52">
        <v>51293.179554349292</v>
      </c>
      <c r="AA19" s="52">
        <v>46881.425152303957</v>
      </c>
      <c r="AB19" s="52">
        <v>45013.772159008033</v>
      </c>
      <c r="AC19" s="52">
        <v>55615.20457365139</v>
      </c>
    </row>
    <row r="20" spans="1:29">
      <c r="A20" s="70"/>
      <c r="B20" s="49" t="s">
        <v>12</v>
      </c>
      <c r="C20" s="52">
        <v>38610.613825046261</v>
      </c>
      <c r="D20" s="52">
        <v>39636.211146655383</v>
      </c>
      <c r="E20" s="52">
        <v>31400.24463561385</v>
      </c>
      <c r="F20" s="52">
        <v>37104.669831277046</v>
      </c>
      <c r="G20" s="52">
        <v>45624.324389825066</v>
      </c>
      <c r="H20" s="52">
        <v>45177.673051748934</v>
      </c>
      <c r="I20" s="52">
        <v>34526.355740697021</v>
      </c>
      <c r="J20" s="52">
        <v>35244.248895876444</v>
      </c>
      <c r="K20" s="52">
        <v>42811.209221542216</v>
      </c>
      <c r="L20" s="52">
        <v>42274.27577542689</v>
      </c>
      <c r="M20" s="52">
        <v>43261.801374900497</v>
      </c>
      <c r="N20" s="52">
        <v>50536.08380948229</v>
      </c>
      <c r="O20" s="52">
        <v>48538.012507350111</v>
      </c>
      <c r="P20" s="52">
        <v>48538.012507350111</v>
      </c>
      <c r="Q20" s="52">
        <v>57310.813173445473</v>
      </c>
      <c r="R20" s="52">
        <v>50363.870448762988</v>
      </c>
      <c r="S20" s="52">
        <v>47409.511441279355</v>
      </c>
      <c r="T20" s="52">
        <v>51551.368232807319</v>
      </c>
      <c r="U20" s="52">
        <v>44143.112647059432</v>
      </c>
      <c r="V20" s="52">
        <v>38282.120898294699</v>
      </c>
      <c r="W20" s="52">
        <v>44997.373756647685</v>
      </c>
      <c r="X20" s="52">
        <v>44579.504827311168</v>
      </c>
      <c r="Y20" s="52">
        <v>45380.305829424666</v>
      </c>
      <c r="Z20" s="52">
        <v>51042.828659177969</v>
      </c>
      <c r="AA20" s="52">
        <v>58309.917095223587</v>
      </c>
      <c r="AB20" s="52">
        <v>56706.931708043543</v>
      </c>
      <c r="AC20" s="52">
        <v>62514.124271380853</v>
      </c>
    </row>
    <row r="21" spans="1:29" ht="15.75" thickBot="1">
      <c r="A21" s="70"/>
      <c r="B21" s="51"/>
      <c r="C21" s="143"/>
      <c r="D21" s="143"/>
      <c r="E21" s="47"/>
      <c r="F21" s="47"/>
      <c r="G21" s="47"/>
      <c r="H21" s="47"/>
      <c r="I21" s="47"/>
      <c r="J21" s="47"/>
      <c r="K21" s="47"/>
      <c r="L21" s="47"/>
      <c r="M21" s="47"/>
      <c r="N21" s="47"/>
      <c r="O21" s="47"/>
      <c r="P21" s="47"/>
      <c r="Q21" s="47"/>
      <c r="R21" s="47"/>
      <c r="S21" s="47"/>
      <c r="T21" s="47"/>
      <c r="U21" s="47"/>
      <c r="V21" s="47"/>
      <c r="W21" s="47"/>
      <c r="X21" s="47"/>
      <c r="Y21" s="47"/>
      <c r="Z21" s="47"/>
      <c r="AA21" s="47"/>
      <c r="AB21" s="47"/>
      <c r="AC21" s="47"/>
    </row>
    <row r="22" spans="1:29">
      <c r="A22" s="70"/>
      <c r="B22" t="s">
        <v>562</v>
      </c>
    </row>
    <row r="23" spans="1:29">
      <c r="A23" s="70"/>
      <c r="B23" s="7"/>
    </row>
    <row r="24" spans="1:29">
      <c r="A24" s="70"/>
    </row>
    <row r="25" spans="1:29">
      <c r="A25" s="70"/>
    </row>
    <row r="26" spans="1:29">
      <c r="A26" s="70"/>
    </row>
    <row r="27" spans="1:29">
      <c r="A27" s="70"/>
    </row>
    <row r="28" spans="1:29">
      <c r="A28" s="70"/>
    </row>
    <row r="29" spans="1:29">
      <c r="A29" s="70"/>
    </row>
    <row r="30" spans="1:29">
      <c r="A30" s="70"/>
    </row>
    <row r="31" spans="1:29">
      <c r="A31" s="70"/>
    </row>
    <row r="32" spans="1:29">
      <c r="A32" s="70"/>
    </row>
    <row r="33" spans="1:3">
      <c r="A33" s="70"/>
    </row>
    <row r="34" spans="1:3">
      <c r="A34" s="70"/>
    </row>
    <row r="35" spans="1:3">
      <c r="A35" s="70"/>
      <c r="C35" s="130"/>
    </row>
    <row r="36" spans="1:3">
      <c r="A36" s="70"/>
    </row>
    <row r="37" spans="1:3">
      <c r="A37" s="70"/>
    </row>
    <row r="38" spans="1:3">
      <c r="A38" s="70"/>
    </row>
  </sheetData>
  <hyperlinks>
    <hyperlink ref="A1" location="'TABLE OF CONTENT'!A1" display="Back to table of content" xr:uid="{86F1BCD6-24A5-45A7-A2B0-F47FD7C10DA5}"/>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AD782-AEBD-45C8-871D-FEDF4458F067}">
  <sheetPr>
    <tabColor theme="0"/>
  </sheetPr>
  <dimension ref="A1:M38"/>
  <sheetViews>
    <sheetView showGridLines="0" workbookViewId="0"/>
  </sheetViews>
  <sheetFormatPr defaultRowHeight="15"/>
  <cols>
    <col min="1" max="1" width="9.140625" style="4"/>
    <col min="3" max="4" width="9.140625" style="6"/>
  </cols>
  <sheetData>
    <row r="1" spans="1:13" s="4" customFormat="1">
      <c r="A1" s="399" t="s">
        <v>575</v>
      </c>
      <c r="C1" s="6"/>
      <c r="D1" s="6"/>
    </row>
    <row r="2" spans="1:13" s="4" customFormat="1">
      <c r="C2" s="6"/>
      <c r="D2" s="6"/>
    </row>
    <row r="3" spans="1:13" s="4" customFormat="1" ht="15.75">
      <c r="B3" s="60" t="s">
        <v>91</v>
      </c>
      <c r="C3" s="6"/>
      <c r="D3" s="136"/>
      <c r="E3" s="17"/>
      <c r="F3" s="17"/>
      <c r="G3" s="17"/>
      <c r="H3" s="17"/>
      <c r="I3" s="17"/>
    </row>
    <row r="4" spans="1:13" s="4" customFormat="1" ht="15" customHeight="1">
      <c r="B4" s="60" t="s">
        <v>92</v>
      </c>
      <c r="C4" s="6"/>
      <c r="D4" s="136"/>
      <c r="E4" s="17"/>
      <c r="F4" s="17"/>
      <c r="G4" s="17"/>
      <c r="H4" s="17"/>
      <c r="I4" s="17"/>
    </row>
    <row r="5" spans="1:13" ht="15.75" thickBot="1">
      <c r="B5" s="2"/>
      <c r="C5" s="150"/>
      <c r="D5" s="150"/>
      <c r="E5" s="17"/>
      <c r="F5" s="17"/>
      <c r="G5" s="17"/>
      <c r="H5" s="17"/>
      <c r="I5" s="17"/>
    </row>
    <row r="6" spans="1:13" s="4" customFormat="1" ht="15.75" thickBot="1">
      <c r="A6" s="70"/>
      <c r="B6" s="420" t="s">
        <v>558</v>
      </c>
      <c r="C6" s="420"/>
      <c r="D6" s="420"/>
      <c r="E6" s="420"/>
      <c r="F6" s="420"/>
      <c r="G6" s="420"/>
      <c r="H6" s="420"/>
      <c r="I6" s="420"/>
      <c r="J6" s="420"/>
      <c r="K6" s="420"/>
      <c r="L6" s="420"/>
      <c r="M6" s="420"/>
    </row>
    <row r="7" spans="1:13" ht="48.75" customHeight="1">
      <c r="A7" s="70"/>
      <c r="B7" s="419" t="s">
        <v>559</v>
      </c>
      <c r="C7" s="419"/>
      <c r="D7" s="419"/>
      <c r="E7" s="419"/>
      <c r="F7" s="419"/>
      <c r="G7" s="419"/>
      <c r="H7" s="419"/>
      <c r="I7" s="419"/>
      <c r="J7" s="419"/>
      <c r="K7" s="419"/>
      <c r="L7" s="419"/>
      <c r="M7" s="419"/>
    </row>
    <row r="8" spans="1:13">
      <c r="A8" s="70"/>
      <c r="B8" s="2"/>
    </row>
    <row r="9" spans="1:13">
      <c r="A9" s="70"/>
      <c r="B9" s="2"/>
    </row>
    <row r="10" spans="1:13">
      <c r="A10" s="70"/>
      <c r="B10" s="2"/>
    </row>
    <row r="11" spans="1:13">
      <c r="A11" s="70"/>
      <c r="B11" s="7"/>
    </row>
    <row r="12" spans="1:13">
      <c r="A12" s="70"/>
      <c r="B12" s="9"/>
    </row>
    <row r="13" spans="1:13">
      <c r="A13" s="70"/>
    </row>
    <row r="14" spans="1:13">
      <c r="A14" s="70"/>
    </row>
    <row r="15" spans="1:13">
      <c r="A15" s="70"/>
    </row>
    <row r="16" spans="1:13">
      <c r="A16" s="70"/>
    </row>
    <row r="17" spans="1:1">
      <c r="A17" s="70"/>
    </row>
    <row r="18" spans="1:1">
      <c r="A18" s="70"/>
    </row>
    <row r="19" spans="1:1">
      <c r="A19" s="70"/>
    </row>
    <row r="20" spans="1:1">
      <c r="A20" s="70"/>
    </row>
    <row r="21" spans="1:1">
      <c r="A21" s="70"/>
    </row>
    <row r="22" spans="1:1">
      <c r="A22" s="70"/>
    </row>
    <row r="23" spans="1:1">
      <c r="A23" s="70"/>
    </row>
    <row r="24" spans="1:1">
      <c r="A24" s="70"/>
    </row>
    <row r="25" spans="1:1">
      <c r="A25" s="70"/>
    </row>
    <row r="26" spans="1:1">
      <c r="A26" s="70"/>
    </row>
    <row r="27" spans="1:1">
      <c r="A27" s="70"/>
    </row>
    <row r="28" spans="1:1">
      <c r="A28" s="70"/>
    </row>
    <row r="29" spans="1:1">
      <c r="A29" s="70"/>
    </row>
    <row r="30" spans="1:1">
      <c r="A30" s="70"/>
    </row>
    <row r="31" spans="1:1">
      <c r="A31" s="70"/>
    </row>
    <row r="32" spans="1:1">
      <c r="A32" s="70"/>
    </row>
    <row r="33" spans="1:3">
      <c r="A33" s="70"/>
    </row>
    <row r="34" spans="1:3">
      <c r="A34" s="70"/>
    </row>
    <row r="35" spans="1:3">
      <c r="A35" s="70"/>
      <c r="C35" s="130"/>
    </row>
    <row r="36" spans="1:3">
      <c r="A36" s="70"/>
    </row>
    <row r="37" spans="1:3">
      <c r="A37" s="70"/>
    </row>
    <row r="38" spans="1:3">
      <c r="A38" s="70"/>
    </row>
  </sheetData>
  <mergeCells count="2">
    <mergeCell ref="B7:M7"/>
    <mergeCell ref="B6:M6"/>
  </mergeCells>
  <hyperlinks>
    <hyperlink ref="A1" location="'TABLE OF CONTENT'!A1" display="Back to table of content" xr:uid="{617CE7D0-B7D9-424A-B6D0-DFF07D61F4B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E17BB-4722-4607-ADC9-139AFBF7FBCB}">
  <sheetPr>
    <tabColor theme="0"/>
  </sheetPr>
  <dimension ref="A1:AQ38"/>
  <sheetViews>
    <sheetView showGridLines="0" workbookViewId="0"/>
  </sheetViews>
  <sheetFormatPr defaultRowHeight="15"/>
  <cols>
    <col min="1" max="1" width="9.140625" style="4"/>
    <col min="2" max="2" width="12.5703125" customWidth="1"/>
    <col min="3" max="4" width="5" style="6" bestFit="1" customWidth="1"/>
  </cols>
  <sheetData>
    <row r="1" spans="1:43" s="4" customFormat="1">
      <c r="A1" s="399" t="s">
        <v>575</v>
      </c>
      <c r="C1" s="6"/>
      <c r="D1" s="6"/>
    </row>
    <row r="2" spans="1:43" s="4" customFormat="1">
      <c r="C2" s="6"/>
      <c r="D2" s="6"/>
    </row>
    <row r="3" spans="1:43" s="4" customFormat="1">
      <c r="B3" s="66" t="s">
        <v>94</v>
      </c>
      <c r="C3" s="6"/>
      <c r="D3" s="6"/>
      <c r="E3" s="21"/>
      <c r="F3" s="21"/>
      <c r="G3" s="21"/>
      <c r="H3" s="21"/>
      <c r="I3" s="17"/>
    </row>
    <row r="4" spans="1:43" s="4" customFormat="1" ht="15" customHeight="1">
      <c r="B4" s="66" t="s">
        <v>93</v>
      </c>
      <c r="C4" s="6"/>
      <c r="D4" s="6"/>
      <c r="E4" s="21"/>
      <c r="F4" s="21"/>
      <c r="G4" s="21"/>
      <c r="H4" s="21"/>
      <c r="I4" s="17"/>
    </row>
    <row r="5" spans="1:43" s="3" customFormat="1" ht="15.75" thickBot="1">
      <c r="A5" s="4"/>
      <c r="B5" s="8"/>
      <c r="C5" s="88"/>
      <c r="D5" s="88"/>
    </row>
    <row r="6" spans="1:43">
      <c r="A6" s="70"/>
      <c r="B6" s="48" t="s">
        <v>551</v>
      </c>
      <c r="C6" s="29"/>
      <c r="D6" s="29"/>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row>
    <row r="7" spans="1:43" s="4" customFormat="1" ht="6" customHeight="1">
      <c r="A7" s="70"/>
      <c r="B7" s="50"/>
      <c r="C7" s="26"/>
      <c r="D7" s="26"/>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row>
    <row r="8" spans="1:43">
      <c r="A8" s="70"/>
      <c r="B8" s="49"/>
      <c r="C8" s="69">
        <v>2000</v>
      </c>
      <c r="D8" s="69">
        <v>2001</v>
      </c>
      <c r="E8" s="69">
        <v>2002</v>
      </c>
      <c r="F8" s="69">
        <v>2003</v>
      </c>
      <c r="G8" s="69">
        <v>2004</v>
      </c>
      <c r="H8" s="69">
        <v>2005</v>
      </c>
      <c r="I8" s="69">
        <v>2006</v>
      </c>
      <c r="J8" s="69">
        <v>2007</v>
      </c>
      <c r="K8" s="69">
        <v>2008</v>
      </c>
      <c r="L8" s="69">
        <v>2009</v>
      </c>
      <c r="M8" s="69">
        <v>2010</v>
      </c>
      <c r="N8" s="69">
        <v>2011</v>
      </c>
      <c r="O8" s="69">
        <v>2012</v>
      </c>
      <c r="P8" s="69">
        <v>2013</v>
      </c>
      <c r="Q8" s="69">
        <v>2014</v>
      </c>
      <c r="R8" s="69">
        <v>2015</v>
      </c>
      <c r="S8" s="69">
        <v>2016</v>
      </c>
      <c r="T8" s="69">
        <v>2017</v>
      </c>
      <c r="U8" s="69">
        <v>2018</v>
      </c>
      <c r="V8" s="69">
        <v>2019</v>
      </c>
      <c r="W8" s="69">
        <v>2020</v>
      </c>
      <c r="X8" s="69">
        <v>2021</v>
      </c>
      <c r="Y8" s="69">
        <v>2022</v>
      </c>
      <c r="Z8" s="69">
        <v>2023</v>
      </c>
      <c r="AA8" s="69">
        <v>2024</v>
      </c>
      <c r="AB8" s="69">
        <v>2025</v>
      </c>
      <c r="AC8" s="69">
        <v>2026</v>
      </c>
      <c r="AD8" s="69">
        <v>2027</v>
      </c>
      <c r="AE8" s="69">
        <v>2028</v>
      </c>
      <c r="AF8" s="69">
        <v>2029</v>
      </c>
      <c r="AG8" s="69">
        <v>2030</v>
      </c>
      <c r="AH8" s="69">
        <v>2031</v>
      </c>
      <c r="AI8" s="69">
        <v>2032</v>
      </c>
      <c r="AJ8" s="69">
        <v>2033</v>
      </c>
      <c r="AK8" s="69">
        <v>2034</v>
      </c>
      <c r="AL8" s="69">
        <v>2035</v>
      </c>
      <c r="AM8" s="69">
        <v>2036</v>
      </c>
      <c r="AN8" s="69">
        <v>2037</v>
      </c>
      <c r="AO8" s="69">
        <v>2038</v>
      </c>
      <c r="AP8" s="69">
        <v>2039</v>
      </c>
      <c r="AQ8" s="69">
        <v>2040</v>
      </c>
    </row>
    <row r="9" spans="1:43" s="4" customFormat="1" ht="6" customHeight="1">
      <c r="A9" s="70"/>
      <c r="B9" s="49"/>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row>
    <row r="10" spans="1:43">
      <c r="A10" s="70"/>
      <c r="B10" s="49" t="s">
        <v>3</v>
      </c>
      <c r="C10" s="67">
        <v>91.251096975782744</v>
      </c>
      <c r="D10" s="67">
        <v>91.378510492262706</v>
      </c>
      <c r="E10" s="67">
        <v>91.7791256407004</v>
      </c>
      <c r="F10" s="67">
        <v>92.222764240450033</v>
      </c>
      <c r="G10" s="67">
        <v>92.604475145129456</v>
      </c>
      <c r="H10" s="67">
        <v>93.047638422658153</v>
      </c>
      <c r="I10" s="67">
        <v>93.791436214609874</v>
      </c>
      <c r="J10" s="67">
        <v>94.748599361221252</v>
      </c>
      <c r="K10" s="67">
        <v>95.667845375237022</v>
      </c>
      <c r="L10" s="67">
        <v>96.441873660440123</v>
      </c>
      <c r="M10" s="67">
        <v>97.067750799695688</v>
      </c>
      <c r="N10" s="67">
        <v>97.942615298911136</v>
      </c>
      <c r="O10" s="67">
        <v>98.298672384295031</v>
      </c>
      <c r="P10" s="67">
        <v>98.536645849364149</v>
      </c>
      <c r="Q10" s="67">
        <v>98.625857039915928</v>
      </c>
      <c r="R10" s="67">
        <v>98.787276466144974</v>
      </c>
      <c r="S10" s="67">
        <v>99.048649365118905</v>
      </c>
      <c r="T10" s="67">
        <v>99.230181711610882</v>
      </c>
      <c r="U10" s="67">
        <v>99.380016856284016</v>
      </c>
      <c r="V10" s="67">
        <v>99.586849925564536</v>
      </c>
      <c r="W10" s="67">
        <v>99.85150933818035</v>
      </c>
      <c r="X10" s="67">
        <v>100</v>
      </c>
      <c r="Y10" s="67">
        <v>100.26607179864374</v>
      </c>
      <c r="Z10" s="67">
        <v>101.19987625325493</v>
      </c>
      <c r="AA10" s="67">
        <v>101.03791360163055</v>
      </c>
      <c r="AB10" s="67">
        <v>102.80704932731042</v>
      </c>
      <c r="AC10" s="67">
        <v>102.89809390357152</v>
      </c>
      <c r="AD10" s="67">
        <v>102.94574835137882</v>
      </c>
      <c r="AE10" s="67">
        <v>102.94953734851143</v>
      </c>
      <c r="AF10" s="67">
        <v>102.91224492512046</v>
      </c>
      <c r="AG10" s="67">
        <v>104.84444333385031</v>
      </c>
      <c r="AH10" s="67">
        <v>104.70373437581908</v>
      </c>
      <c r="AI10" s="67">
        <v>104.51682409791312</v>
      </c>
      <c r="AJ10" s="67">
        <v>104.35260706089802</v>
      </c>
      <c r="AK10" s="67">
        <v>104.21709948602728</v>
      </c>
      <c r="AL10" s="67">
        <v>104.11509533741494</v>
      </c>
      <c r="AM10" s="67">
        <v>103.97765931239074</v>
      </c>
      <c r="AN10" s="67">
        <v>103.89226428024129</v>
      </c>
      <c r="AO10" s="67">
        <v>103.73042385433084</v>
      </c>
      <c r="AP10" s="67">
        <v>103.61062907402069</v>
      </c>
      <c r="AQ10" s="67">
        <v>103.52090181934332</v>
      </c>
    </row>
    <row r="11" spans="1:43">
      <c r="A11" s="70"/>
      <c r="B11" s="49" t="s">
        <v>13</v>
      </c>
      <c r="C11" s="67">
        <v>75.959426704860505</v>
      </c>
      <c r="D11" s="67">
        <v>76.444800123976648</v>
      </c>
      <c r="E11" s="67">
        <v>77.763625929522178</v>
      </c>
      <c r="F11" s="67">
        <v>79.225678663183047</v>
      </c>
      <c r="G11" s="67">
        <v>80.049566444945413</v>
      </c>
      <c r="H11" s="67">
        <v>80.735917633014594</v>
      </c>
      <c r="I11" s="67">
        <v>81.883185909279121</v>
      </c>
      <c r="J11" s="67">
        <v>83.177676454849021</v>
      </c>
      <c r="K11" s="67">
        <v>84.785740748363722</v>
      </c>
      <c r="L11" s="67">
        <v>86.750601117242681</v>
      </c>
      <c r="M11" s="67">
        <v>88.527317237354737</v>
      </c>
      <c r="N11" s="67">
        <v>91.133974686486781</v>
      </c>
      <c r="O11" s="67">
        <v>92.668064632513364</v>
      </c>
      <c r="P11" s="67">
        <v>93.948995232226181</v>
      </c>
      <c r="Q11" s="67">
        <v>94.5128226238011</v>
      </c>
      <c r="R11" s="67">
        <v>95.475578779653304</v>
      </c>
      <c r="S11" s="67">
        <v>96.521026391044629</v>
      </c>
      <c r="T11" s="67">
        <v>96.790288173063658</v>
      </c>
      <c r="U11" s="67">
        <v>97.369975858453543</v>
      </c>
      <c r="V11" s="67">
        <v>98.344718037875836</v>
      </c>
      <c r="W11" s="67">
        <v>99.409294858601243</v>
      </c>
      <c r="X11" s="67">
        <v>100</v>
      </c>
      <c r="Y11" s="67">
        <v>100.94435337218903</v>
      </c>
      <c r="Z11" s="67">
        <v>103.11031258096619</v>
      </c>
      <c r="AA11" s="67">
        <v>103.19336724934077</v>
      </c>
      <c r="AB11" s="67">
        <v>104.51897302781484</v>
      </c>
      <c r="AC11" s="67">
        <v>105.04115201425732</v>
      </c>
      <c r="AD11" s="67">
        <v>105.38717277550298</v>
      </c>
      <c r="AE11" s="67">
        <v>105.77169409730713</v>
      </c>
      <c r="AF11" s="67">
        <v>106.07291860884642</v>
      </c>
      <c r="AG11" s="67">
        <v>107.64369305125416</v>
      </c>
      <c r="AH11" s="67">
        <v>107.85072436746486</v>
      </c>
      <c r="AI11" s="67">
        <v>107.98341812335192</v>
      </c>
      <c r="AJ11" s="67">
        <v>108.08790234901848</v>
      </c>
      <c r="AK11" s="67">
        <v>108.16538775391604</v>
      </c>
      <c r="AL11" s="67">
        <v>108.19952976044902</v>
      </c>
      <c r="AM11" s="67">
        <v>108.07688489300959</v>
      </c>
      <c r="AN11" s="67">
        <v>107.9009688097031</v>
      </c>
      <c r="AO11" s="67">
        <v>107.67989326385477</v>
      </c>
      <c r="AP11" s="67">
        <v>107.48484797121418</v>
      </c>
      <c r="AQ11" s="67">
        <v>107.27261060436194</v>
      </c>
    </row>
    <row r="12" spans="1:43">
      <c r="A12" s="70"/>
      <c r="B12" s="49" t="s">
        <v>14</v>
      </c>
      <c r="C12" s="67">
        <v>93.668842456378641</v>
      </c>
      <c r="D12" s="67">
        <v>93.673128631938482</v>
      </c>
      <c r="E12" s="67">
        <v>93.864911176155147</v>
      </c>
      <c r="F12" s="67">
        <v>94.114176097046638</v>
      </c>
      <c r="G12" s="67">
        <v>94.308911339982302</v>
      </c>
      <c r="H12" s="67">
        <v>94.60932462255461</v>
      </c>
      <c r="I12" s="67">
        <v>95.238511382653556</v>
      </c>
      <c r="J12" s="67">
        <v>96.06571945361739</v>
      </c>
      <c r="K12" s="67">
        <v>96.847065446090866</v>
      </c>
      <c r="L12" s="67">
        <v>97.442510479699237</v>
      </c>
      <c r="M12" s="67">
        <v>97.839696081578296</v>
      </c>
      <c r="N12" s="67">
        <v>98.440403586290714</v>
      </c>
      <c r="O12" s="67">
        <v>98.667047025060796</v>
      </c>
      <c r="P12" s="67">
        <v>98.78889347139264</v>
      </c>
      <c r="Q12" s="67">
        <v>98.832707710448844</v>
      </c>
      <c r="R12" s="67">
        <v>98.923407947712477</v>
      </c>
      <c r="S12" s="67">
        <v>99.106880073760323</v>
      </c>
      <c r="T12" s="67">
        <v>99.301924873819758</v>
      </c>
      <c r="U12" s="67">
        <v>99.44865495048515</v>
      </c>
      <c r="V12" s="67">
        <v>99.630293545876853</v>
      </c>
      <c r="W12" s="67">
        <v>99.877272506469737</v>
      </c>
      <c r="X12" s="67">
        <v>100</v>
      </c>
      <c r="Y12" s="67">
        <v>100.23821611278166</v>
      </c>
      <c r="Z12" s="67">
        <v>101.18291301825815</v>
      </c>
      <c r="AA12" s="67">
        <v>101.00739412908246</v>
      </c>
      <c r="AB12" s="67">
        <v>102.87759539836192</v>
      </c>
      <c r="AC12" s="67">
        <v>102.96722409173557</v>
      </c>
      <c r="AD12" s="67">
        <v>103.03232633607236</v>
      </c>
      <c r="AE12" s="67">
        <v>103.03030230872466</v>
      </c>
      <c r="AF12" s="67">
        <v>102.97260562327185</v>
      </c>
      <c r="AG12" s="67">
        <v>105.05190082361244</v>
      </c>
      <c r="AH12" s="67">
        <v>104.89781281223598</v>
      </c>
      <c r="AI12" s="67">
        <v>104.71555510259675</v>
      </c>
      <c r="AJ12" s="67">
        <v>104.56311012518491</v>
      </c>
      <c r="AK12" s="67">
        <v>104.45050276839316</v>
      </c>
      <c r="AL12" s="67">
        <v>104.37604237408407</v>
      </c>
      <c r="AM12" s="67">
        <v>104.29874834148818</v>
      </c>
      <c r="AN12" s="67">
        <v>104.29777204594399</v>
      </c>
      <c r="AO12" s="67">
        <v>104.207857607533</v>
      </c>
      <c r="AP12" s="67">
        <v>104.19868995425222</v>
      </c>
      <c r="AQ12" s="67">
        <v>104.24148027359135</v>
      </c>
    </row>
    <row r="13" spans="1:43">
      <c r="A13" s="70"/>
      <c r="B13" s="49" t="s">
        <v>15</v>
      </c>
      <c r="C13" s="67">
        <v>92.310544946867211</v>
      </c>
      <c r="D13" s="67">
        <v>92.532665844281823</v>
      </c>
      <c r="E13" s="67">
        <v>92.984007979756328</v>
      </c>
      <c r="F13" s="67">
        <v>93.417000439707849</v>
      </c>
      <c r="G13" s="67">
        <v>93.978355082047429</v>
      </c>
      <c r="H13" s="67">
        <v>94.592021270225274</v>
      </c>
      <c r="I13" s="67">
        <v>95.399150354418211</v>
      </c>
      <c r="J13" s="67">
        <v>96.47057464853313</v>
      </c>
      <c r="K13" s="67">
        <v>97.394174983190169</v>
      </c>
      <c r="L13" s="67">
        <v>98.068279613125526</v>
      </c>
      <c r="M13" s="67">
        <v>98.698370685687593</v>
      </c>
      <c r="N13" s="67">
        <v>99.453872594224947</v>
      </c>
      <c r="O13" s="67">
        <v>99.626205560849925</v>
      </c>
      <c r="P13" s="67">
        <v>99.704309307947753</v>
      </c>
      <c r="Q13" s="67">
        <v>99.70738897376981</v>
      </c>
      <c r="R13" s="67">
        <v>99.712735615821956</v>
      </c>
      <c r="S13" s="67">
        <v>99.837034350250391</v>
      </c>
      <c r="T13" s="67">
        <v>99.963300648954018</v>
      </c>
      <c r="U13" s="67">
        <v>99.966850819276658</v>
      </c>
      <c r="V13" s="67">
        <v>99.947645681025321</v>
      </c>
      <c r="W13" s="67">
        <v>99.961461404088084</v>
      </c>
      <c r="X13" s="67">
        <v>100</v>
      </c>
      <c r="Y13" s="67">
        <v>100.07647836791398</v>
      </c>
      <c r="Z13" s="67">
        <v>100.55540917637759</v>
      </c>
      <c r="AA13" s="67">
        <v>100.33123516841496</v>
      </c>
      <c r="AB13" s="67">
        <v>102.07552367150916</v>
      </c>
      <c r="AC13" s="67">
        <v>102.01679615520831</v>
      </c>
      <c r="AD13" s="67">
        <v>101.92769971205125</v>
      </c>
      <c r="AE13" s="67">
        <v>101.80742165244602</v>
      </c>
      <c r="AF13" s="67">
        <v>101.68718636597723</v>
      </c>
      <c r="AG13" s="67">
        <v>103.48284540590851</v>
      </c>
      <c r="AH13" s="67">
        <v>103.24331584197208</v>
      </c>
      <c r="AI13" s="67">
        <v>102.935135394086</v>
      </c>
      <c r="AJ13" s="67">
        <v>102.65484303114398</v>
      </c>
      <c r="AK13" s="67">
        <v>102.40295203078298</v>
      </c>
      <c r="AL13" s="67">
        <v>102.20337257626022</v>
      </c>
      <c r="AM13" s="67">
        <v>101.95267922371892</v>
      </c>
      <c r="AN13" s="67">
        <v>101.74762480773477</v>
      </c>
      <c r="AO13" s="67">
        <v>101.47751245126003</v>
      </c>
      <c r="AP13" s="67">
        <v>101.18558579521249</v>
      </c>
      <c r="AQ13" s="67">
        <v>100.90110166490156</v>
      </c>
    </row>
    <row r="14" spans="1:43">
      <c r="A14" s="70"/>
      <c r="B14" s="49"/>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row>
    <row r="15" spans="1:43">
      <c r="A15" s="70"/>
      <c r="B15" s="50" t="s">
        <v>541</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row>
    <row r="16" spans="1:43" s="4" customFormat="1" ht="6" customHeight="1">
      <c r="A16" s="70"/>
      <c r="B16" s="50"/>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row>
    <row r="17" spans="1:43">
      <c r="A17" s="70"/>
      <c r="B17" s="49"/>
      <c r="C17" s="69">
        <v>2000</v>
      </c>
      <c r="D17" s="69">
        <v>2001</v>
      </c>
      <c r="E17" s="69">
        <v>2002</v>
      </c>
      <c r="F17" s="69">
        <v>2003</v>
      </c>
      <c r="G17" s="69">
        <v>2004</v>
      </c>
      <c r="H17" s="69">
        <v>2005</v>
      </c>
      <c r="I17" s="69">
        <v>2006</v>
      </c>
      <c r="J17" s="69">
        <v>2007</v>
      </c>
      <c r="K17" s="69">
        <v>2008</v>
      </c>
      <c r="L17" s="69">
        <v>2009</v>
      </c>
      <c r="M17" s="69">
        <v>2010</v>
      </c>
      <c r="N17" s="69">
        <v>2011</v>
      </c>
      <c r="O17" s="69">
        <v>2012</v>
      </c>
      <c r="P17" s="69">
        <v>2013</v>
      </c>
      <c r="Q17" s="69">
        <v>2014</v>
      </c>
      <c r="R17" s="69">
        <v>2015</v>
      </c>
      <c r="S17" s="69">
        <v>2016</v>
      </c>
      <c r="T17" s="69">
        <v>2017</v>
      </c>
      <c r="U17" s="69">
        <v>2018</v>
      </c>
      <c r="V17" s="69">
        <v>2019</v>
      </c>
      <c r="W17" s="69">
        <v>2020</v>
      </c>
      <c r="X17" s="69">
        <v>2021</v>
      </c>
      <c r="Y17" s="69">
        <v>2022</v>
      </c>
      <c r="Z17" s="69">
        <v>2023</v>
      </c>
      <c r="AA17" s="69">
        <v>2024</v>
      </c>
      <c r="AB17" s="69">
        <v>2025</v>
      </c>
      <c r="AC17" s="69">
        <v>2026</v>
      </c>
      <c r="AD17" s="69">
        <v>2027</v>
      </c>
      <c r="AE17" s="69">
        <v>2028</v>
      </c>
      <c r="AF17" s="69">
        <v>2029</v>
      </c>
      <c r="AG17" s="69">
        <v>2030</v>
      </c>
      <c r="AH17" s="69">
        <v>2031</v>
      </c>
      <c r="AI17" s="69">
        <v>2032</v>
      </c>
      <c r="AJ17" s="69">
        <v>2033</v>
      </c>
      <c r="AK17" s="69">
        <v>2034</v>
      </c>
      <c r="AL17" s="69">
        <v>2035</v>
      </c>
      <c r="AM17" s="69">
        <v>2036</v>
      </c>
      <c r="AN17" s="69">
        <v>2037</v>
      </c>
      <c r="AO17" s="69">
        <v>2038</v>
      </c>
      <c r="AP17" s="69">
        <v>2039</v>
      </c>
      <c r="AQ17" s="69">
        <v>2040</v>
      </c>
    </row>
    <row r="18" spans="1:43" s="4" customFormat="1" ht="6" customHeight="1">
      <c r="A18" s="70"/>
      <c r="B18" s="49"/>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row>
    <row r="19" spans="1:43">
      <c r="A19" s="70"/>
      <c r="B19" s="49" t="s">
        <v>3</v>
      </c>
      <c r="C19" s="67">
        <v>38.778982847231823</v>
      </c>
      <c r="D19" s="67">
        <v>38.907408967912886</v>
      </c>
      <c r="E19" s="67">
        <v>39.014276967094837</v>
      </c>
      <c r="F19" s="67">
        <v>39.109121003481938</v>
      </c>
      <c r="G19" s="67">
        <v>39.187907454352356</v>
      </c>
      <c r="H19" s="67">
        <v>39.27307255906522</v>
      </c>
      <c r="I19" s="67">
        <v>39.369322743718271</v>
      </c>
      <c r="J19" s="67">
        <v>39.501445588579081</v>
      </c>
      <c r="K19" s="67">
        <v>39.612230852995793</v>
      </c>
      <c r="L19" s="67">
        <v>39.693485646403978</v>
      </c>
      <c r="M19" s="67">
        <v>39.782456049041961</v>
      </c>
      <c r="N19" s="67">
        <v>39.861112389856146</v>
      </c>
      <c r="O19" s="67">
        <v>39.885238078790849</v>
      </c>
      <c r="P19" s="67">
        <v>39.917974666168114</v>
      </c>
      <c r="Q19" s="67">
        <v>39.96158183657333</v>
      </c>
      <c r="R19" s="67">
        <v>40.014345224609741</v>
      </c>
      <c r="S19" s="67">
        <v>40.053134530054265</v>
      </c>
      <c r="T19" s="67">
        <v>40.108016145638665</v>
      </c>
      <c r="U19" s="67">
        <v>40.150647314333568</v>
      </c>
      <c r="V19" s="67">
        <v>40.188406142966784</v>
      </c>
      <c r="W19" s="67">
        <v>40.200034355698719</v>
      </c>
      <c r="X19" s="67">
        <v>40.211439892245814</v>
      </c>
      <c r="Y19" s="67">
        <v>40.1940287833512</v>
      </c>
      <c r="Z19" s="67">
        <v>40.132281315949022</v>
      </c>
      <c r="AA19" s="67">
        <v>40.104021692904645</v>
      </c>
      <c r="AB19" s="67">
        <v>40.545538043579491</v>
      </c>
      <c r="AC19" s="67">
        <v>40.489519422713343</v>
      </c>
      <c r="AD19" s="67">
        <v>40.442254787190116</v>
      </c>
      <c r="AE19" s="67">
        <v>40.39382896871269</v>
      </c>
      <c r="AF19" s="67">
        <v>40.353585910124842</v>
      </c>
      <c r="AG19" s="67">
        <v>40.799637131073865</v>
      </c>
      <c r="AH19" s="67">
        <v>40.761592480825009</v>
      </c>
      <c r="AI19" s="67">
        <v>40.715280458637125</v>
      </c>
      <c r="AJ19" s="67">
        <v>40.691299904332773</v>
      </c>
      <c r="AK19" s="67">
        <v>40.680731784899798</v>
      </c>
      <c r="AL19" s="67">
        <v>40.685039519004782</v>
      </c>
      <c r="AM19" s="67">
        <v>40.700862738459925</v>
      </c>
      <c r="AN19" s="67">
        <v>40.699738170961425</v>
      </c>
      <c r="AO19" s="67">
        <v>40.70599858891849</v>
      </c>
      <c r="AP19" s="67">
        <v>40.708381721396954</v>
      </c>
      <c r="AQ19" s="67">
        <v>40.72132063701963</v>
      </c>
    </row>
    <row r="20" spans="1:43">
      <c r="A20" s="70"/>
      <c r="B20" s="49" t="s">
        <v>13</v>
      </c>
      <c r="C20" s="67">
        <v>37.800647437981752</v>
      </c>
      <c r="D20" s="67">
        <v>37.837359539439824</v>
      </c>
      <c r="E20" s="67">
        <v>37.838590498491357</v>
      </c>
      <c r="F20" s="67">
        <v>37.83475199198012</v>
      </c>
      <c r="G20" s="67">
        <v>37.845106998256142</v>
      </c>
      <c r="H20" s="67">
        <v>37.856364568837279</v>
      </c>
      <c r="I20" s="67">
        <v>37.845353706211817</v>
      </c>
      <c r="J20" s="67">
        <v>37.913774933917111</v>
      </c>
      <c r="K20" s="67">
        <v>37.927289525316368</v>
      </c>
      <c r="L20" s="67">
        <v>37.917147574341229</v>
      </c>
      <c r="M20" s="67">
        <v>37.944100262307813</v>
      </c>
      <c r="N20" s="67">
        <v>37.959725373705382</v>
      </c>
      <c r="O20" s="67">
        <v>37.991208552879989</v>
      </c>
      <c r="P20" s="67">
        <v>38.013114978034309</v>
      </c>
      <c r="Q20" s="67">
        <v>38.06903182004509</v>
      </c>
      <c r="R20" s="67">
        <v>38.11815488871305</v>
      </c>
      <c r="S20" s="67">
        <v>38.146211806674884</v>
      </c>
      <c r="T20" s="67">
        <v>38.2294712246279</v>
      </c>
      <c r="U20" s="67">
        <v>38.283891977384833</v>
      </c>
      <c r="V20" s="67">
        <v>38.31950165581258</v>
      </c>
      <c r="W20" s="67">
        <v>38.332252646809152</v>
      </c>
      <c r="X20" s="67">
        <v>38.365504708449059</v>
      </c>
      <c r="Y20" s="67">
        <v>38.37449535958703</v>
      </c>
      <c r="Z20" s="67">
        <v>38.355446825698756</v>
      </c>
      <c r="AA20" s="67">
        <v>38.387684228557212</v>
      </c>
      <c r="AB20" s="67">
        <v>38.733502299930379</v>
      </c>
      <c r="AC20" s="67">
        <v>38.731647072383588</v>
      </c>
      <c r="AD20" s="67">
        <v>38.733918236146948</v>
      </c>
      <c r="AE20" s="67">
        <v>38.748304209772058</v>
      </c>
      <c r="AF20" s="67">
        <v>38.771656230524975</v>
      </c>
      <c r="AG20" s="67">
        <v>39.117727444505434</v>
      </c>
      <c r="AH20" s="67">
        <v>39.147507987148714</v>
      </c>
      <c r="AI20" s="67">
        <v>39.173235400301827</v>
      </c>
      <c r="AJ20" s="67">
        <v>39.203994332215082</v>
      </c>
      <c r="AK20" s="67">
        <v>39.242188033422693</v>
      </c>
      <c r="AL20" s="67">
        <v>39.294871694452311</v>
      </c>
      <c r="AM20" s="67">
        <v>39.349592348382501</v>
      </c>
      <c r="AN20" s="67">
        <v>39.405782628551165</v>
      </c>
      <c r="AO20" s="67">
        <v>39.457772980509226</v>
      </c>
      <c r="AP20" s="67">
        <v>39.508247501644547</v>
      </c>
      <c r="AQ20" s="67">
        <v>39.560464588710779</v>
      </c>
    </row>
    <row r="21" spans="1:43">
      <c r="A21" s="70"/>
      <c r="B21" s="49" t="s">
        <v>14</v>
      </c>
      <c r="C21" s="67">
        <v>39.020011093971327</v>
      </c>
      <c r="D21" s="67">
        <v>39.159374993644896</v>
      </c>
      <c r="E21" s="67">
        <v>39.283106226385129</v>
      </c>
      <c r="F21" s="67">
        <v>39.390094044838918</v>
      </c>
      <c r="G21" s="67">
        <v>39.485074035209266</v>
      </c>
      <c r="H21" s="67">
        <v>39.585079297003595</v>
      </c>
      <c r="I21" s="67">
        <v>39.69596835873304</v>
      </c>
      <c r="J21" s="67">
        <v>39.836969793715234</v>
      </c>
      <c r="K21" s="67">
        <v>39.950457557511555</v>
      </c>
      <c r="L21" s="67">
        <v>40.025695814786623</v>
      </c>
      <c r="M21" s="67">
        <v>40.113160088346426</v>
      </c>
      <c r="N21" s="67">
        <v>40.191537019853648</v>
      </c>
      <c r="O21" s="67">
        <v>40.228652828358157</v>
      </c>
      <c r="P21" s="67">
        <v>40.282584586400468</v>
      </c>
      <c r="Q21" s="67">
        <v>40.343824290264827</v>
      </c>
      <c r="R21" s="67">
        <v>40.414166307202883</v>
      </c>
      <c r="S21" s="67">
        <v>40.473730796981577</v>
      </c>
      <c r="T21" s="67">
        <v>40.538978646751545</v>
      </c>
      <c r="U21" s="67">
        <v>40.58382829780907</v>
      </c>
      <c r="V21" s="67">
        <v>40.627033987871002</v>
      </c>
      <c r="W21" s="67">
        <v>40.637643960009477</v>
      </c>
      <c r="X21" s="67">
        <v>40.646230975333538</v>
      </c>
      <c r="Y21" s="67">
        <v>40.619916323637291</v>
      </c>
      <c r="Z21" s="67">
        <v>40.539078537851019</v>
      </c>
      <c r="AA21" s="67">
        <v>40.493044786548523</v>
      </c>
      <c r="AB21" s="67">
        <v>40.940472327292369</v>
      </c>
      <c r="AC21" s="67">
        <v>40.864361107989119</v>
      </c>
      <c r="AD21" s="67">
        <v>40.796497347287612</v>
      </c>
      <c r="AE21" s="67">
        <v>40.723828911250258</v>
      </c>
      <c r="AF21" s="67">
        <v>40.653847808150246</v>
      </c>
      <c r="AG21" s="67">
        <v>41.102196543059883</v>
      </c>
      <c r="AH21" s="67">
        <v>41.035934753976747</v>
      </c>
      <c r="AI21" s="67">
        <v>40.95724671296486</v>
      </c>
      <c r="AJ21" s="67">
        <v>40.907299362494527</v>
      </c>
      <c r="AK21" s="67">
        <v>40.869739737085737</v>
      </c>
      <c r="AL21" s="67">
        <v>40.851297029969508</v>
      </c>
      <c r="AM21" s="67">
        <v>40.8436403843221</v>
      </c>
      <c r="AN21" s="67">
        <v>40.819606692640583</v>
      </c>
      <c r="AO21" s="67">
        <v>40.806706824253318</v>
      </c>
      <c r="AP21" s="67">
        <v>40.794564240195214</v>
      </c>
      <c r="AQ21" s="67">
        <v>40.798354878655793</v>
      </c>
    </row>
    <row r="22" spans="1:43" ht="15.75" thickBot="1">
      <c r="A22" s="70"/>
      <c r="B22" s="51" t="s">
        <v>15</v>
      </c>
      <c r="C22" s="68">
        <v>38.624071250144219</v>
      </c>
      <c r="D22" s="68">
        <v>38.761540971906349</v>
      </c>
      <c r="E22" s="68">
        <v>38.874178890540819</v>
      </c>
      <c r="F22" s="68">
        <v>38.982475362990385</v>
      </c>
      <c r="G22" s="68">
        <v>39.056321982945974</v>
      </c>
      <c r="H22" s="68">
        <v>39.139711740814533</v>
      </c>
      <c r="I22" s="68">
        <v>39.24568722784565</v>
      </c>
      <c r="J22" s="68">
        <v>39.384899182007992</v>
      </c>
      <c r="K22" s="68">
        <v>39.526304417139443</v>
      </c>
      <c r="L22" s="68">
        <v>39.655689184273584</v>
      </c>
      <c r="M22" s="68">
        <v>39.776130722409896</v>
      </c>
      <c r="N22" s="68">
        <v>39.88917178605405</v>
      </c>
      <c r="O22" s="68">
        <v>39.896715449276719</v>
      </c>
      <c r="P22" s="68">
        <v>39.903168292790703</v>
      </c>
      <c r="Q22" s="68">
        <v>39.914776229851036</v>
      </c>
      <c r="R22" s="68">
        <v>39.943278568977348</v>
      </c>
      <c r="S22" s="68">
        <v>39.954472076246752</v>
      </c>
      <c r="T22" s="68">
        <v>39.981614063493502</v>
      </c>
      <c r="U22" s="68">
        <v>40.018940662972412</v>
      </c>
      <c r="V22" s="68">
        <v>40.052686019381248</v>
      </c>
      <c r="W22" s="68">
        <v>40.070851064284994</v>
      </c>
      <c r="X22" s="68">
        <v>40.082584233137545</v>
      </c>
      <c r="Y22" s="68">
        <v>40.076177157452399</v>
      </c>
      <c r="Z22" s="68">
        <v>40.040687379009157</v>
      </c>
      <c r="AA22" s="68">
        <v>40.024180827570916</v>
      </c>
      <c r="AB22" s="68">
        <v>40.486049932116458</v>
      </c>
      <c r="AC22" s="68">
        <v>40.449376055263855</v>
      </c>
      <c r="AD22" s="68">
        <v>40.423062848932261</v>
      </c>
      <c r="AE22" s="68">
        <v>40.397921242666499</v>
      </c>
      <c r="AF22" s="68">
        <v>40.390398008548132</v>
      </c>
      <c r="AG22" s="68">
        <v>40.866009022287876</v>
      </c>
      <c r="AH22" s="68">
        <v>40.856587820902149</v>
      </c>
      <c r="AI22" s="68">
        <v>40.844631102700689</v>
      </c>
      <c r="AJ22" s="68">
        <v>40.84935191234608</v>
      </c>
      <c r="AK22" s="68">
        <v>40.87125406468833</v>
      </c>
      <c r="AL22" s="68">
        <v>40.899992424968474</v>
      </c>
      <c r="AM22" s="68">
        <v>40.944559165083604</v>
      </c>
      <c r="AN22" s="68">
        <v>40.963812030903313</v>
      </c>
      <c r="AO22" s="68">
        <v>40.98817008007304</v>
      </c>
      <c r="AP22" s="68">
        <v>40.999354929798947</v>
      </c>
      <c r="AQ22" s="68">
        <v>41.014380773409556</v>
      </c>
    </row>
    <row r="23" spans="1:43">
      <c r="A23" s="70"/>
      <c r="B23" t="s">
        <v>550</v>
      </c>
    </row>
    <row r="24" spans="1:43">
      <c r="A24" s="70"/>
    </row>
    <row r="25" spans="1:43">
      <c r="A25" s="70"/>
    </row>
    <row r="26" spans="1:43">
      <c r="A26" s="70"/>
    </row>
    <row r="27" spans="1:43">
      <c r="A27" s="70"/>
    </row>
    <row r="28" spans="1:43">
      <c r="A28" s="70"/>
    </row>
    <row r="29" spans="1:43">
      <c r="A29" s="70"/>
    </row>
    <row r="30" spans="1:43">
      <c r="A30" s="70"/>
    </row>
    <row r="31" spans="1:43">
      <c r="A31" s="70"/>
    </row>
    <row r="32" spans="1:43">
      <c r="A32" s="70"/>
    </row>
    <row r="33" spans="1:3">
      <c r="A33" s="70"/>
    </row>
    <row r="34" spans="1:3">
      <c r="A34" s="70"/>
    </row>
    <row r="35" spans="1:3">
      <c r="A35" s="70"/>
      <c r="C35" s="130"/>
    </row>
    <row r="36" spans="1:3">
      <c r="A36" s="70"/>
    </row>
    <row r="37" spans="1:3">
      <c r="A37" s="70"/>
    </row>
    <row r="38" spans="1:3">
      <c r="A38" s="70"/>
    </row>
  </sheetData>
  <hyperlinks>
    <hyperlink ref="A1" location="'TABLE OF CONTENT'!A1" display="Back to table of content" xr:uid="{3D03446C-1F57-48BE-8965-D3181BB8B09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60298-CD25-431F-BD7A-45C302BFB848}">
  <sheetPr>
    <tabColor theme="0"/>
  </sheetPr>
  <dimension ref="A1:CH38"/>
  <sheetViews>
    <sheetView showGridLines="0" workbookViewId="0"/>
  </sheetViews>
  <sheetFormatPr defaultRowHeight="15"/>
  <cols>
    <col min="1" max="1" width="9.140625" style="4"/>
    <col min="2" max="2" width="27.42578125" customWidth="1"/>
    <col min="3" max="4" width="8.140625" style="92" bestFit="1" customWidth="1"/>
    <col min="5" max="85" width="8.140625" style="70" bestFit="1" customWidth="1"/>
  </cols>
  <sheetData>
    <row r="1" spans="1:86" s="4" customFormat="1">
      <c r="A1" s="399" t="s">
        <v>575</v>
      </c>
      <c r="C1" s="92"/>
      <c r="D1" s="92"/>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row>
    <row r="2" spans="1:86" s="4" customFormat="1">
      <c r="C2" s="92"/>
      <c r="D2" s="92"/>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row>
    <row r="3" spans="1:86" s="4" customFormat="1" ht="15.75">
      <c r="B3" s="60" t="s">
        <v>95</v>
      </c>
      <c r="C3" s="92"/>
      <c r="D3" s="137"/>
      <c r="E3" s="71"/>
      <c r="F3" s="71"/>
      <c r="G3" s="72"/>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row>
    <row r="4" spans="1:86" s="4" customFormat="1" ht="15" customHeight="1">
      <c r="B4" s="82" t="s">
        <v>96</v>
      </c>
      <c r="C4" s="92"/>
      <c r="D4" s="137"/>
      <c r="E4" s="71"/>
      <c r="F4" s="71"/>
      <c r="G4" s="72"/>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row>
    <row r="5" spans="1:86" s="4" customFormat="1" ht="15.75" thickBot="1">
      <c r="C5" s="138"/>
      <c r="D5" s="151"/>
      <c r="E5" s="71"/>
      <c r="F5" s="71"/>
      <c r="G5" s="72"/>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row>
    <row r="6" spans="1:86">
      <c r="A6" s="70"/>
      <c r="B6" s="43" t="s">
        <v>4</v>
      </c>
      <c r="C6" s="139"/>
      <c r="D6" s="13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18"/>
    </row>
    <row r="7" spans="1:86">
      <c r="A7" s="70"/>
      <c r="B7" s="19"/>
      <c r="C7" s="73" t="s">
        <v>38</v>
      </c>
      <c r="D7" s="73" t="s">
        <v>39</v>
      </c>
      <c r="E7" s="73" t="s">
        <v>40</v>
      </c>
      <c r="F7" s="73" t="s">
        <v>41</v>
      </c>
      <c r="G7" s="73" t="s">
        <v>42</v>
      </c>
      <c r="H7" s="73" t="s">
        <v>43</v>
      </c>
      <c r="I7" s="73" t="s">
        <v>44</v>
      </c>
      <c r="J7" s="73" t="s">
        <v>45</v>
      </c>
      <c r="K7" s="73" t="s">
        <v>46</v>
      </c>
      <c r="L7" s="73" t="s">
        <v>0</v>
      </c>
      <c r="M7" s="73" t="s">
        <v>1</v>
      </c>
      <c r="N7" s="73" t="s">
        <v>2</v>
      </c>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18"/>
    </row>
    <row r="8" spans="1:86">
      <c r="A8" s="70"/>
      <c r="B8" s="80" t="s">
        <v>47</v>
      </c>
      <c r="C8" s="75">
        <v>19941</v>
      </c>
      <c r="D8" s="75">
        <v>25479</v>
      </c>
      <c r="E8" s="75">
        <v>21463</v>
      </c>
      <c r="F8" s="75">
        <v>15840</v>
      </c>
      <c r="G8" s="75">
        <v>17213</v>
      </c>
      <c r="H8" s="75">
        <v>44760</v>
      </c>
      <c r="I8" s="75">
        <v>18710</v>
      </c>
      <c r="J8" s="75">
        <v>19688</v>
      </c>
      <c r="K8" s="75">
        <v>23443</v>
      </c>
      <c r="L8" s="75">
        <v>27742</v>
      </c>
      <c r="M8" s="75">
        <v>16910</v>
      </c>
      <c r="N8" s="75">
        <v>25971</v>
      </c>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18"/>
    </row>
    <row r="9" spans="1:86" s="4" customFormat="1">
      <c r="A9" s="70"/>
      <c r="B9" s="80" t="s">
        <v>48</v>
      </c>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18"/>
    </row>
    <row r="10" spans="1:86" s="4" customFormat="1">
      <c r="A10" s="70"/>
      <c r="B10" s="80"/>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18"/>
    </row>
    <row r="11" spans="1:86">
      <c r="A11" s="70"/>
      <c r="B11" s="46" t="s">
        <v>7</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18"/>
    </row>
    <row r="12" spans="1:86">
      <c r="A12" s="70"/>
      <c r="B12" s="19"/>
      <c r="C12" s="77">
        <v>44630</v>
      </c>
      <c r="D12" s="77">
        <v>44631</v>
      </c>
      <c r="E12" s="77">
        <v>44634</v>
      </c>
      <c r="F12" s="77">
        <v>44635</v>
      </c>
      <c r="G12" s="77">
        <v>44636</v>
      </c>
      <c r="H12" s="77">
        <v>44637</v>
      </c>
      <c r="I12" s="77">
        <v>44638</v>
      </c>
      <c r="J12" s="77">
        <v>44639</v>
      </c>
      <c r="K12" s="77">
        <v>44640</v>
      </c>
      <c r="L12" s="77">
        <v>44641</v>
      </c>
      <c r="M12" s="77">
        <v>44642</v>
      </c>
      <c r="N12" s="77">
        <v>44643</v>
      </c>
      <c r="O12" s="77">
        <v>44644</v>
      </c>
      <c r="P12" s="77">
        <v>44645</v>
      </c>
      <c r="Q12" s="77">
        <v>44646</v>
      </c>
      <c r="R12" s="77">
        <v>44647</v>
      </c>
      <c r="S12" s="77">
        <v>44648</v>
      </c>
      <c r="T12" s="77">
        <v>44649</v>
      </c>
      <c r="U12" s="77">
        <v>44650</v>
      </c>
      <c r="V12" s="77">
        <v>44651</v>
      </c>
      <c r="W12" s="77">
        <v>44652</v>
      </c>
      <c r="X12" s="77">
        <v>44653</v>
      </c>
      <c r="Y12" s="77">
        <v>44654</v>
      </c>
      <c r="Z12" s="77">
        <v>44655</v>
      </c>
      <c r="AA12" s="77">
        <v>44656</v>
      </c>
      <c r="AB12" s="77">
        <v>44657</v>
      </c>
      <c r="AC12" s="77">
        <v>44658</v>
      </c>
      <c r="AD12" s="77">
        <v>44659</v>
      </c>
      <c r="AE12" s="77">
        <v>44660</v>
      </c>
      <c r="AF12" s="77">
        <v>44662</v>
      </c>
      <c r="AG12" s="77">
        <v>44663</v>
      </c>
      <c r="AH12" s="77">
        <v>44664</v>
      </c>
      <c r="AI12" s="77">
        <v>44665</v>
      </c>
      <c r="AJ12" s="77">
        <v>44666</v>
      </c>
      <c r="AK12" s="77">
        <v>44667</v>
      </c>
      <c r="AL12" s="77">
        <v>44669</v>
      </c>
      <c r="AM12" s="77">
        <v>44670</v>
      </c>
      <c r="AN12" s="77">
        <v>44671</v>
      </c>
      <c r="AO12" s="77">
        <v>44672</v>
      </c>
      <c r="AP12" s="77">
        <v>44673</v>
      </c>
      <c r="AQ12" s="77">
        <v>44674</v>
      </c>
      <c r="AR12" s="77">
        <v>44676</v>
      </c>
      <c r="AS12" s="77">
        <v>44677</v>
      </c>
      <c r="AT12" s="77">
        <v>44678</v>
      </c>
      <c r="AU12" s="77">
        <v>44679</v>
      </c>
      <c r="AV12" s="77">
        <v>44680</v>
      </c>
      <c r="AW12" s="77">
        <v>44683</v>
      </c>
      <c r="AX12" s="77">
        <v>44684</v>
      </c>
      <c r="AY12" s="77">
        <v>44685</v>
      </c>
      <c r="AZ12" s="77">
        <v>44686</v>
      </c>
      <c r="BA12" s="77">
        <v>44687</v>
      </c>
      <c r="BB12" s="77">
        <v>44690</v>
      </c>
      <c r="BC12" s="77">
        <v>44691</v>
      </c>
      <c r="BD12" s="77">
        <v>44692</v>
      </c>
      <c r="BE12" s="77">
        <v>44693</v>
      </c>
      <c r="BF12" s="77">
        <v>44694</v>
      </c>
      <c r="BG12" s="77">
        <v>44695</v>
      </c>
      <c r="BH12" s="77">
        <v>44697</v>
      </c>
      <c r="BI12" s="77">
        <v>44698</v>
      </c>
      <c r="BJ12" s="77">
        <v>44699</v>
      </c>
      <c r="BK12" s="77">
        <v>44700</v>
      </c>
      <c r="BL12" s="77">
        <v>44701</v>
      </c>
      <c r="BM12" s="77">
        <v>44704</v>
      </c>
      <c r="BN12" s="77">
        <v>44705</v>
      </c>
      <c r="BO12" s="77">
        <v>44706</v>
      </c>
      <c r="BP12" s="77">
        <v>44709</v>
      </c>
      <c r="BQ12" s="77">
        <v>44711</v>
      </c>
      <c r="BR12" s="77">
        <v>44712</v>
      </c>
      <c r="BS12" s="77">
        <v>44713</v>
      </c>
      <c r="BT12" s="77">
        <v>44714</v>
      </c>
      <c r="BU12" s="77">
        <v>44715</v>
      </c>
      <c r="BV12" s="77">
        <v>44719</v>
      </c>
      <c r="BW12" s="77">
        <v>44720</v>
      </c>
      <c r="BX12" s="77">
        <v>44721</v>
      </c>
      <c r="BY12" s="77">
        <v>44722</v>
      </c>
      <c r="BZ12" s="77">
        <v>44724</v>
      </c>
      <c r="CA12" s="77">
        <v>44725</v>
      </c>
      <c r="CB12" s="77">
        <v>44726</v>
      </c>
      <c r="CC12" s="77">
        <v>44727</v>
      </c>
      <c r="CD12" s="77">
        <v>44728</v>
      </c>
      <c r="CE12" s="77">
        <v>44729</v>
      </c>
      <c r="CF12" s="77">
        <v>44732</v>
      </c>
      <c r="CG12" s="77">
        <v>44733</v>
      </c>
      <c r="CH12" s="18"/>
    </row>
    <row r="13" spans="1:86">
      <c r="A13" s="70"/>
      <c r="B13" s="80" t="s">
        <v>565</v>
      </c>
      <c r="C13" s="78">
        <v>69</v>
      </c>
      <c r="D13" s="78">
        <v>90</v>
      </c>
      <c r="E13" s="78">
        <v>1525</v>
      </c>
      <c r="F13" s="78">
        <v>2124</v>
      </c>
      <c r="G13" s="78">
        <v>1780</v>
      </c>
      <c r="H13" s="78">
        <v>1934</v>
      </c>
      <c r="I13" s="78">
        <v>1680</v>
      </c>
      <c r="J13" s="78">
        <v>1358</v>
      </c>
      <c r="K13" s="78">
        <v>1477</v>
      </c>
      <c r="L13" s="78">
        <v>1512</v>
      </c>
      <c r="M13" s="78">
        <v>1621</v>
      </c>
      <c r="N13" s="78">
        <v>1673</v>
      </c>
      <c r="O13" s="78">
        <v>1749</v>
      </c>
      <c r="P13" s="78">
        <v>1783</v>
      </c>
      <c r="Q13" s="78">
        <v>942</v>
      </c>
      <c r="R13" s="78">
        <v>1025</v>
      </c>
      <c r="S13" s="78">
        <v>997</v>
      </c>
      <c r="T13" s="78">
        <v>1114</v>
      </c>
      <c r="U13" s="78">
        <v>1117</v>
      </c>
      <c r="V13" s="78">
        <v>937</v>
      </c>
      <c r="W13" s="78">
        <v>934</v>
      </c>
      <c r="X13" s="78">
        <v>498</v>
      </c>
      <c r="Y13" s="78">
        <v>536</v>
      </c>
      <c r="Z13" s="78">
        <v>664</v>
      </c>
      <c r="AA13" s="78">
        <v>564</v>
      </c>
      <c r="AB13" s="78">
        <v>593</v>
      </c>
      <c r="AC13" s="78">
        <v>458</v>
      </c>
      <c r="AD13" s="78">
        <v>439</v>
      </c>
      <c r="AE13" s="78">
        <v>276</v>
      </c>
      <c r="AF13" s="78">
        <v>597</v>
      </c>
      <c r="AG13" s="78">
        <v>455</v>
      </c>
      <c r="AH13" s="78">
        <v>415</v>
      </c>
      <c r="AI13" s="78">
        <v>385</v>
      </c>
      <c r="AJ13" s="78">
        <v>393</v>
      </c>
      <c r="AK13" s="78">
        <v>222</v>
      </c>
      <c r="AL13" s="78">
        <v>241</v>
      </c>
      <c r="AM13" s="78">
        <v>397</v>
      </c>
      <c r="AN13" s="78">
        <v>316</v>
      </c>
      <c r="AO13" s="78">
        <v>314</v>
      </c>
      <c r="AP13" s="78">
        <v>389</v>
      </c>
      <c r="AQ13" s="78">
        <v>311</v>
      </c>
      <c r="AR13" s="78">
        <v>488</v>
      </c>
      <c r="AS13" s="78">
        <v>292</v>
      </c>
      <c r="AT13" s="78">
        <v>347</v>
      </c>
      <c r="AU13" s="78">
        <v>243</v>
      </c>
      <c r="AV13" s="78">
        <v>268</v>
      </c>
      <c r="AW13" s="78">
        <v>582</v>
      </c>
      <c r="AX13" s="78">
        <v>324</v>
      </c>
      <c r="AY13" s="78">
        <v>331</v>
      </c>
      <c r="AZ13" s="78">
        <v>284</v>
      </c>
      <c r="BA13" s="78">
        <v>367</v>
      </c>
      <c r="BB13" s="78">
        <v>565</v>
      </c>
      <c r="BC13" s="78">
        <v>324</v>
      </c>
      <c r="BD13" s="78">
        <v>317</v>
      </c>
      <c r="BE13" s="78">
        <v>257</v>
      </c>
      <c r="BF13" s="78">
        <v>321</v>
      </c>
      <c r="BG13" s="78">
        <v>3</v>
      </c>
      <c r="BH13" s="78">
        <v>531</v>
      </c>
      <c r="BI13" s="78">
        <v>265</v>
      </c>
      <c r="BJ13" s="78">
        <v>329</v>
      </c>
      <c r="BK13" s="78">
        <v>275</v>
      </c>
      <c r="BL13" s="78">
        <v>262</v>
      </c>
      <c r="BM13" s="78">
        <v>375</v>
      </c>
      <c r="BN13" s="78">
        <v>288</v>
      </c>
      <c r="BO13" s="78">
        <v>332</v>
      </c>
      <c r="BP13" s="78">
        <v>412</v>
      </c>
      <c r="BQ13" s="78">
        <v>359</v>
      </c>
      <c r="BR13" s="78">
        <v>189</v>
      </c>
      <c r="BS13" s="78">
        <v>256</v>
      </c>
      <c r="BT13" s="78">
        <v>210</v>
      </c>
      <c r="BU13" s="78">
        <v>202</v>
      </c>
      <c r="BV13" s="78">
        <v>381</v>
      </c>
      <c r="BW13" s="78">
        <v>233</v>
      </c>
      <c r="BX13" s="78">
        <v>246</v>
      </c>
      <c r="BY13" s="78">
        <v>161</v>
      </c>
      <c r="BZ13" s="78">
        <v>1</v>
      </c>
      <c r="CA13" s="78">
        <v>328</v>
      </c>
      <c r="CB13" s="78">
        <v>151</v>
      </c>
      <c r="CC13" s="78">
        <v>179</v>
      </c>
      <c r="CD13" s="78">
        <v>111</v>
      </c>
      <c r="CE13" s="78">
        <v>200</v>
      </c>
      <c r="CF13" s="78">
        <v>230</v>
      </c>
      <c r="CG13" s="78">
        <v>170</v>
      </c>
      <c r="CH13" s="18"/>
    </row>
    <row r="14" spans="1:86">
      <c r="A14" s="70"/>
      <c r="B14" s="5" t="s">
        <v>49</v>
      </c>
      <c r="C14" s="76"/>
      <c r="D14" s="76"/>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18"/>
    </row>
    <row r="15" spans="1:86" ht="15.75" thickBot="1">
      <c r="A15" s="70"/>
      <c r="B15" s="47"/>
      <c r="C15" s="140"/>
      <c r="D15" s="140"/>
      <c r="E15" s="39"/>
      <c r="F15" s="39"/>
      <c r="G15" s="39"/>
      <c r="H15" s="39"/>
      <c r="I15" s="39"/>
      <c r="J15" s="39"/>
      <c r="K15" s="39"/>
      <c r="L15" s="39"/>
      <c r="M15" s="39"/>
      <c r="N15" s="39"/>
      <c r="O15" s="39"/>
      <c r="P15" s="39"/>
      <c r="Q15" s="39"/>
      <c r="R15" s="39"/>
      <c r="S15" s="39"/>
      <c r="T15" s="39"/>
      <c r="U15" s="39"/>
      <c r="V15" s="39"/>
      <c r="W15" s="81"/>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83">
        <f>SUM(C13:CG13)</f>
        <v>47893</v>
      </c>
    </row>
    <row r="16" spans="1:86">
      <c r="A16" s="70"/>
      <c r="B16" t="s">
        <v>563</v>
      </c>
    </row>
    <row r="17" spans="1:2">
      <c r="A17" s="70"/>
    </row>
    <row r="18" spans="1:2">
      <c r="A18" s="70"/>
      <c r="B18" s="9"/>
    </row>
    <row r="19" spans="1:2">
      <c r="A19" s="70"/>
    </row>
    <row r="20" spans="1:2">
      <c r="A20" s="70"/>
    </row>
    <row r="21" spans="1:2">
      <c r="A21" s="70"/>
    </row>
    <row r="22" spans="1:2">
      <c r="A22" s="70"/>
    </row>
    <row r="23" spans="1:2">
      <c r="A23" s="70"/>
    </row>
    <row r="24" spans="1:2">
      <c r="A24" s="70"/>
    </row>
    <row r="25" spans="1:2">
      <c r="A25" s="70"/>
    </row>
    <row r="26" spans="1:2">
      <c r="A26" s="70"/>
    </row>
    <row r="27" spans="1:2">
      <c r="A27" s="70"/>
    </row>
    <row r="28" spans="1:2">
      <c r="A28" s="70"/>
    </row>
    <row r="29" spans="1:2">
      <c r="A29" s="70"/>
    </row>
    <row r="30" spans="1:2">
      <c r="A30" s="70"/>
    </row>
    <row r="31" spans="1:2">
      <c r="A31" s="70"/>
    </row>
    <row r="32" spans="1:2">
      <c r="A32" s="70"/>
    </row>
    <row r="33" spans="1:3">
      <c r="A33" s="70"/>
    </row>
    <row r="34" spans="1:3">
      <c r="A34" s="70"/>
    </row>
    <row r="35" spans="1:3">
      <c r="A35" s="70"/>
      <c r="C35" s="141"/>
    </row>
    <row r="36" spans="1:3">
      <c r="A36" s="70"/>
    </row>
    <row r="37" spans="1:3">
      <c r="A37" s="70"/>
    </row>
    <row r="38" spans="1:3">
      <c r="A38" s="70"/>
    </row>
  </sheetData>
  <hyperlinks>
    <hyperlink ref="A1" location="'TABLE OF CONTENT'!A1" display="Back to table of content" xr:uid="{ECE92051-A630-4077-8EC4-589C34D47B93}"/>
  </hyperlinks>
  <pageMargins left="0.7" right="0.7" top="0.75" bottom="0.75" header="0.3" footer="0.3"/>
  <pageSetup orientation="portrait" r:id="rId1"/>
  <ignoredErrors>
    <ignoredError sqref="C7:D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8F86E-ED18-47AF-89C4-AE38F50654E3}">
  <sheetPr>
    <tabColor theme="0"/>
  </sheetPr>
  <dimension ref="A1:K38"/>
  <sheetViews>
    <sheetView showGridLines="0" workbookViewId="0"/>
  </sheetViews>
  <sheetFormatPr defaultRowHeight="15"/>
  <cols>
    <col min="1" max="1" width="9.140625" style="4"/>
    <col min="3" max="3" width="21.85546875" style="6" bestFit="1" customWidth="1"/>
    <col min="4" max="4" width="7.140625" style="6" bestFit="1" customWidth="1"/>
    <col min="6" max="6" width="42.28515625" bestFit="1" customWidth="1"/>
    <col min="7" max="7" width="13.7109375" bestFit="1" customWidth="1"/>
  </cols>
  <sheetData>
    <row r="1" spans="1:11" s="4" customFormat="1">
      <c r="A1" s="399" t="s">
        <v>575</v>
      </c>
      <c r="C1" s="6"/>
      <c r="D1" s="6"/>
    </row>
    <row r="2" spans="1:11" s="4" customFormat="1">
      <c r="C2" s="6"/>
      <c r="D2" s="6"/>
    </row>
    <row r="3" spans="1:11" s="4" customFormat="1" ht="15.75">
      <c r="B3" s="60" t="s">
        <v>98</v>
      </c>
      <c r="C3" s="6"/>
      <c r="D3" s="135"/>
      <c r="E3" s="63"/>
      <c r="F3" s="63"/>
      <c r="G3" s="63"/>
      <c r="H3" s="63"/>
      <c r="I3" s="63"/>
      <c r="J3" s="63"/>
      <c r="K3" s="63"/>
    </row>
    <row r="4" spans="1:11" s="4" customFormat="1" ht="15" customHeight="1">
      <c r="B4" s="60" t="s">
        <v>97</v>
      </c>
      <c r="C4" s="6"/>
      <c r="D4" s="135"/>
      <c r="E4" s="63"/>
      <c r="F4" s="63"/>
      <c r="G4" s="63"/>
      <c r="H4" s="63"/>
      <c r="I4" s="63"/>
      <c r="J4" s="63"/>
      <c r="K4" s="63"/>
    </row>
    <row r="5" spans="1:11" ht="15.75" thickBot="1">
      <c r="C5" s="88"/>
      <c r="D5" s="88"/>
    </row>
    <row r="6" spans="1:11" ht="15.75" thickBot="1">
      <c r="A6" s="70"/>
      <c r="B6" s="30" t="s">
        <v>31</v>
      </c>
      <c r="C6" s="42" t="s">
        <v>32</v>
      </c>
      <c r="D6" s="42" t="s">
        <v>33</v>
      </c>
      <c r="E6" s="42" t="s">
        <v>34</v>
      </c>
      <c r="F6" s="42" t="s">
        <v>35</v>
      </c>
      <c r="G6" s="42" t="s">
        <v>36</v>
      </c>
      <c r="H6" s="1"/>
    </row>
    <row r="7" spans="1:11" s="4" customFormat="1" ht="6" customHeight="1">
      <c r="A7" s="70"/>
      <c r="B7" s="49"/>
      <c r="C7" s="69"/>
      <c r="D7" s="69"/>
      <c r="E7" s="69"/>
      <c r="F7" s="69"/>
      <c r="G7" s="69"/>
      <c r="H7" s="1"/>
    </row>
    <row r="8" spans="1:11">
      <c r="A8" s="70"/>
      <c r="B8" s="49" t="s">
        <v>26</v>
      </c>
      <c r="C8" s="89">
        <v>0.32</v>
      </c>
      <c r="D8" s="89">
        <v>0.33</v>
      </c>
      <c r="E8" s="89">
        <v>0.14000000000000001</v>
      </c>
      <c r="F8" s="89">
        <v>0.08</v>
      </c>
      <c r="G8" s="89">
        <v>0.13</v>
      </c>
    </row>
    <row r="9" spans="1:11" ht="15.75" thickBot="1">
      <c r="A9" s="70"/>
      <c r="B9" s="51" t="s">
        <v>37</v>
      </c>
      <c r="C9" s="90">
        <v>0.51</v>
      </c>
      <c r="D9" s="90">
        <v>0.09</v>
      </c>
      <c r="E9" s="90">
        <v>0.12</v>
      </c>
      <c r="F9" s="90">
        <v>0.14000000000000001</v>
      </c>
      <c r="G9" s="90">
        <v>0.14000000000000001</v>
      </c>
    </row>
    <row r="10" spans="1:11">
      <c r="A10" s="70"/>
      <c r="B10" t="s">
        <v>212</v>
      </c>
    </row>
    <row r="11" spans="1:11">
      <c r="A11" s="70"/>
    </row>
    <row r="12" spans="1:11">
      <c r="A12" s="70"/>
    </row>
    <row r="13" spans="1:11">
      <c r="A13" s="70"/>
    </row>
    <row r="14" spans="1:11">
      <c r="A14" s="70"/>
    </row>
    <row r="15" spans="1:11">
      <c r="A15" s="70"/>
    </row>
    <row r="16" spans="1:11">
      <c r="A16" s="70"/>
    </row>
    <row r="17" spans="1:1">
      <c r="A17" s="70"/>
    </row>
    <row r="18" spans="1:1">
      <c r="A18" s="70"/>
    </row>
    <row r="19" spans="1:1">
      <c r="A19" s="70"/>
    </row>
    <row r="20" spans="1:1">
      <c r="A20" s="70"/>
    </row>
    <row r="21" spans="1:1">
      <c r="A21" s="70"/>
    </row>
    <row r="22" spans="1:1">
      <c r="A22" s="70"/>
    </row>
    <row r="23" spans="1:1">
      <c r="A23" s="70"/>
    </row>
    <row r="24" spans="1:1">
      <c r="A24" s="70"/>
    </row>
    <row r="25" spans="1:1">
      <c r="A25" s="70"/>
    </row>
    <row r="26" spans="1:1">
      <c r="A26" s="70"/>
    </row>
    <row r="27" spans="1:1">
      <c r="A27" s="70"/>
    </row>
    <row r="28" spans="1:1">
      <c r="A28" s="70"/>
    </row>
    <row r="29" spans="1:1">
      <c r="A29" s="70"/>
    </row>
    <row r="30" spans="1:1">
      <c r="A30" s="70"/>
    </row>
    <row r="31" spans="1:1">
      <c r="A31" s="70"/>
    </row>
    <row r="32" spans="1:1">
      <c r="A32" s="70"/>
    </row>
    <row r="33" spans="1:3">
      <c r="A33" s="70"/>
    </row>
    <row r="34" spans="1:3">
      <c r="A34" s="70"/>
    </row>
    <row r="35" spans="1:3">
      <c r="A35" s="70"/>
      <c r="C35" s="130"/>
    </row>
    <row r="36" spans="1:3">
      <c r="A36" s="70"/>
    </row>
    <row r="37" spans="1:3">
      <c r="A37" s="70"/>
    </row>
    <row r="38" spans="1:3">
      <c r="A38" s="70"/>
    </row>
  </sheetData>
  <hyperlinks>
    <hyperlink ref="A1" location="'TABLE OF CONTENT'!A1" display="Back to table of content" xr:uid="{72879E96-51C6-4C26-9CD9-4EABF33B9E4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0ABBF-F55E-4FD2-80DB-F50BF1A6B119}">
  <sheetPr>
    <tabColor theme="0"/>
  </sheetPr>
  <dimension ref="A1:Q38"/>
  <sheetViews>
    <sheetView showGridLines="0" workbookViewId="0"/>
  </sheetViews>
  <sheetFormatPr defaultRowHeight="15"/>
  <cols>
    <col min="1" max="1" width="9.140625" style="4"/>
    <col min="2" max="2" width="14.28515625" style="12" customWidth="1"/>
    <col min="3" max="4" width="7.42578125" style="6" bestFit="1" customWidth="1"/>
    <col min="5" max="15" width="7.42578125" style="4" bestFit="1" customWidth="1"/>
    <col min="16" max="16384" width="9.140625" style="4"/>
  </cols>
  <sheetData>
    <row r="1" spans="1:17">
      <c r="A1" s="399" t="s">
        <v>575</v>
      </c>
    </row>
    <row r="3" spans="1:17" ht="15.75">
      <c r="B3" s="60" t="s">
        <v>107</v>
      </c>
      <c r="C3" s="136"/>
      <c r="D3" s="136"/>
      <c r="E3" s="17"/>
      <c r="F3" s="17"/>
      <c r="G3" s="17"/>
      <c r="H3" s="17"/>
    </row>
    <row r="4" spans="1:17" ht="15" customHeight="1">
      <c r="B4" s="93" t="s">
        <v>99</v>
      </c>
      <c r="C4" s="136"/>
      <c r="D4" s="136"/>
      <c r="E4" s="17"/>
      <c r="F4" s="17"/>
      <c r="G4" s="17"/>
      <c r="H4" s="17"/>
    </row>
    <row r="5" spans="1:17">
      <c r="B5" s="94" t="s">
        <v>100</v>
      </c>
      <c r="C5" s="150"/>
      <c r="D5" s="150"/>
      <c r="E5" s="17"/>
      <c r="F5" s="17"/>
      <c r="G5" s="17"/>
      <c r="H5" s="17"/>
    </row>
    <row r="6" spans="1:17" ht="15.75" thickBot="1">
      <c r="A6" s="70"/>
      <c r="B6" s="10"/>
      <c r="C6" s="130"/>
      <c r="D6" s="130"/>
      <c r="E6" s="20"/>
      <c r="F6" s="20"/>
      <c r="G6" s="20"/>
      <c r="H6" s="20"/>
      <c r="I6" s="20"/>
      <c r="J6" s="20"/>
      <c r="K6" s="20"/>
      <c r="L6" s="20"/>
      <c r="M6" s="20"/>
      <c r="N6" s="20"/>
      <c r="O6" s="20"/>
      <c r="P6" s="20"/>
      <c r="Q6" s="20"/>
    </row>
    <row r="7" spans="1:17" ht="15.75" thickBot="1">
      <c r="A7" s="70"/>
      <c r="B7" s="118"/>
      <c r="C7" s="86" t="s">
        <v>545</v>
      </c>
      <c r="D7" s="86" t="s">
        <v>159</v>
      </c>
      <c r="E7" s="86" t="s">
        <v>160</v>
      </c>
      <c r="F7" s="86" t="s">
        <v>161</v>
      </c>
      <c r="G7" s="86" t="s">
        <v>546</v>
      </c>
      <c r="H7" s="86" t="s">
        <v>162</v>
      </c>
      <c r="I7" s="86" t="s">
        <v>163</v>
      </c>
      <c r="J7" s="86" t="s">
        <v>164</v>
      </c>
      <c r="K7" s="86" t="s">
        <v>547</v>
      </c>
      <c r="L7" s="86" t="s">
        <v>165</v>
      </c>
      <c r="M7" s="86" t="s">
        <v>166</v>
      </c>
      <c r="N7" s="86" t="s">
        <v>167</v>
      </c>
      <c r="O7" s="86" t="s">
        <v>548</v>
      </c>
      <c r="P7" s="119"/>
      <c r="Q7" s="20"/>
    </row>
    <row r="8" spans="1:17" ht="6" customHeight="1">
      <c r="A8" s="70"/>
      <c r="B8" s="120"/>
      <c r="C8" s="121"/>
      <c r="D8" s="121"/>
      <c r="E8" s="121"/>
      <c r="F8" s="121"/>
      <c r="G8" s="121"/>
      <c r="H8" s="121"/>
      <c r="I8" s="121"/>
      <c r="J8" s="121"/>
      <c r="K8" s="121"/>
      <c r="L8" s="121"/>
      <c r="M8" s="121"/>
      <c r="N8" s="121"/>
      <c r="O8" s="121"/>
      <c r="P8" s="119"/>
      <c r="Q8" s="20"/>
    </row>
    <row r="9" spans="1:17">
      <c r="A9" s="70"/>
      <c r="B9" s="120" t="s">
        <v>103</v>
      </c>
      <c r="C9" s="122">
        <v>12.800000000000068</v>
      </c>
      <c r="D9" s="122">
        <v>13.700000000000045</v>
      </c>
      <c r="E9" s="122">
        <v>14.700000000000045</v>
      </c>
      <c r="F9" s="122">
        <v>15.600000000000023</v>
      </c>
      <c r="G9" s="122">
        <v>15.199999999999932</v>
      </c>
      <c r="H9" s="122">
        <v>12.699999999999932</v>
      </c>
      <c r="I9" s="122">
        <v>13.099999999999909</v>
      </c>
      <c r="J9" s="122">
        <v>16.299999999999955</v>
      </c>
      <c r="K9" s="122">
        <v>18</v>
      </c>
      <c r="L9" s="122">
        <v>20.200000000000045</v>
      </c>
      <c r="M9" s="122">
        <v>21.100000000000023</v>
      </c>
      <c r="N9" s="122">
        <v>19.799999999999955</v>
      </c>
      <c r="O9" s="122">
        <v>18.700000000000045</v>
      </c>
      <c r="P9" s="123"/>
      <c r="Q9" s="20"/>
    </row>
    <row r="10" spans="1:17">
      <c r="A10" s="70"/>
      <c r="B10" s="120" t="s">
        <v>104</v>
      </c>
      <c r="C10" s="122">
        <v>64.000000000000455</v>
      </c>
      <c r="D10" s="122">
        <v>63.399999999999636</v>
      </c>
      <c r="E10" s="122">
        <v>64</v>
      </c>
      <c r="F10" s="122">
        <v>63.399999999999636</v>
      </c>
      <c r="G10" s="122">
        <v>25.799999999999272</v>
      </c>
      <c r="H10" s="122">
        <v>-26.199999999999818</v>
      </c>
      <c r="I10" s="122">
        <v>-36.300000000000182</v>
      </c>
      <c r="J10" s="122">
        <v>-26.599999999999454</v>
      </c>
      <c r="K10" s="122">
        <v>0.5</v>
      </c>
      <c r="L10" s="122">
        <v>75.5</v>
      </c>
      <c r="M10" s="122">
        <v>100</v>
      </c>
      <c r="N10" s="122">
        <v>89.299999999999272</v>
      </c>
      <c r="O10" s="122">
        <v>104.40000000000055</v>
      </c>
      <c r="P10" s="123"/>
      <c r="Q10" s="20"/>
    </row>
    <row r="11" spans="1:17" ht="15.75" thickBot="1">
      <c r="A11" s="70"/>
      <c r="B11" s="124" t="s">
        <v>105</v>
      </c>
      <c r="C11" s="125">
        <v>76.699999999999818</v>
      </c>
      <c r="D11" s="125">
        <v>77.100000000000364</v>
      </c>
      <c r="E11" s="125">
        <v>78.799999999999272</v>
      </c>
      <c r="F11" s="125">
        <v>79.100000000000364</v>
      </c>
      <c r="G11" s="125">
        <v>41</v>
      </c>
      <c r="H11" s="125">
        <v>-13.5</v>
      </c>
      <c r="I11" s="125">
        <v>-23.199999999999818</v>
      </c>
      <c r="J11" s="125">
        <v>-10.300000000000182</v>
      </c>
      <c r="K11" s="125">
        <v>18.5</v>
      </c>
      <c r="L11" s="125">
        <v>95.699999999999818</v>
      </c>
      <c r="M11" s="125">
        <v>121.10000000000036</v>
      </c>
      <c r="N11" s="125">
        <v>109</v>
      </c>
      <c r="O11" s="125">
        <v>123.10000000000036</v>
      </c>
      <c r="P11" s="123"/>
      <c r="Q11" s="20"/>
    </row>
    <row r="12" spans="1:17">
      <c r="A12" s="70"/>
      <c r="B12" s="11" t="s">
        <v>106</v>
      </c>
      <c r="C12" s="130"/>
      <c r="D12" s="130"/>
      <c r="E12" s="20"/>
      <c r="F12" s="20"/>
      <c r="G12" s="20"/>
      <c r="H12" s="20"/>
      <c r="I12" s="20"/>
      <c r="J12" s="20"/>
      <c r="K12" s="20"/>
      <c r="L12" s="20"/>
      <c r="M12" s="20"/>
      <c r="N12" s="20"/>
      <c r="O12" s="20"/>
      <c r="P12" s="20"/>
      <c r="Q12" s="20"/>
    </row>
    <row r="13" spans="1:17">
      <c r="A13" s="70"/>
      <c r="B13" s="20"/>
      <c r="C13" s="130"/>
      <c r="D13" s="130"/>
      <c r="E13" s="20"/>
      <c r="F13" s="20"/>
      <c r="G13" s="20"/>
      <c r="H13" s="20"/>
      <c r="I13" s="20"/>
      <c r="J13" s="20"/>
      <c r="K13" s="20"/>
      <c r="L13" s="20"/>
      <c r="M13" s="20"/>
      <c r="N13" s="20"/>
      <c r="O13" s="20"/>
      <c r="P13" s="20"/>
      <c r="Q13" s="20"/>
    </row>
    <row r="14" spans="1:17">
      <c r="A14" s="70"/>
      <c r="B14" s="126"/>
      <c r="C14" s="130"/>
      <c r="D14" s="130"/>
      <c r="E14" s="20"/>
      <c r="F14" s="20"/>
      <c r="G14" s="20"/>
      <c r="H14" s="20"/>
      <c r="I14" s="20"/>
      <c r="J14" s="20"/>
      <c r="K14" s="20"/>
      <c r="L14" s="20"/>
      <c r="M14" s="20"/>
      <c r="N14" s="20"/>
      <c r="O14" s="20"/>
      <c r="P14" s="20"/>
      <c r="Q14" s="20"/>
    </row>
    <row r="15" spans="1:17">
      <c r="A15" s="70"/>
      <c r="B15" s="126"/>
      <c r="C15" s="130"/>
      <c r="D15" s="130"/>
      <c r="E15" s="20"/>
      <c r="F15" s="20"/>
      <c r="G15" s="20"/>
      <c r="H15" s="20"/>
      <c r="I15" s="20"/>
      <c r="J15" s="20"/>
      <c r="K15" s="20"/>
      <c r="L15" s="20"/>
      <c r="M15" s="20"/>
      <c r="N15" s="20"/>
      <c r="O15" s="20"/>
      <c r="P15" s="20"/>
      <c r="Q15" s="20"/>
    </row>
    <row r="16" spans="1:17">
      <c r="A16" s="70"/>
    </row>
    <row r="17" spans="1:17">
      <c r="A17" s="70"/>
    </row>
    <row r="18" spans="1:17">
      <c r="A18" s="70"/>
      <c r="Q18" s="13"/>
    </row>
    <row r="19" spans="1:17">
      <c r="A19" s="70"/>
    </row>
    <row r="20" spans="1:17">
      <c r="A20" s="70"/>
    </row>
    <row r="21" spans="1:17">
      <c r="A21" s="70"/>
    </row>
    <row r="22" spans="1:17">
      <c r="A22" s="70"/>
    </row>
    <row r="23" spans="1:17">
      <c r="A23" s="70"/>
    </row>
    <row r="24" spans="1:17">
      <c r="A24" s="70"/>
    </row>
    <row r="25" spans="1:17">
      <c r="A25" s="70"/>
    </row>
    <row r="26" spans="1:17">
      <c r="A26" s="70"/>
    </row>
    <row r="27" spans="1:17">
      <c r="A27" s="70"/>
    </row>
    <row r="28" spans="1:17">
      <c r="A28" s="70"/>
    </row>
    <row r="29" spans="1:17">
      <c r="A29" s="70"/>
    </row>
    <row r="30" spans="1:17">
      <c r="A30" s="70"/>
    </row>
    <row r="31" spans="1:17">
      <c r="A31" s="70"/>
    </row>
    <row r="32" spans="1:17">
      <c r="A32" s="70"/>
    </row>
    <row r="33" spans="1:3">
      <c r="A33" s="70"/>
    </row>
    <row r="34" spans="1:3">
      <c r="A34" s="70"/>
    </row>
    <row r="35" spans="1:3">
      <c r="A35" s="70"/>
      <c r="C35" s="130"/>
    </row>
    <row r="36" spans="1:3">
      <c r="A36" s="70"/>
    </row>
    <row r="37" spans="1:3">
      <c r="A37" s="70"/>
    </row>
    <row r="38" spans="1:3">
      <c r="A38" s="70"/>
    </row>
  </sheetData>
  <hyperlinks>
    <hyperlink ref="A1" location="'TABLE OF CONTENT'!A1" display="Back to table of content" xr:uid="{271844FB-1F5E-41BD-9EF7-CAC2488B8CB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vt:i4>
      </vt:variant>
    </vt:vector>
  </HeadingPairs>
  <TitlesOfParts>
    <vt:vector size="33" baseType="lpstr">
      <vt:lpstr>TABLE OF CONTENTS</vt:lpstr>
      <vt:lpstr>CHART 1</vt:lpstr>
      <vt:lpstr>CHART 2</vt:lpstr>
      <vt:lpstr>CHART 3</vt:lpstr>
      <vt:lpstr>CHART 4</vt:lpstr>
      <vt:lpstr>CHART 5</vt:lpstr>
      <vt:lpstr>CHART 6</vt:lpstr>
      <vt:lpstr>CHART 7</vt:lpstr>
      <vt:lpstr>CHART 8</vt:lpstr>
      <vt:lpstr>CHART 9</vt:lpstr>
      <vt:lpstr>CHART 10</vt:lpstr>
      <vt:lpstr>CHART 11</vt:lpstr>
      <vt:lpstr>BOX2 CHART 1</vt:lpstr>
      <vt:lpstr>BOX 2 CHART 2</vt:lpstr>
      <vt:lpstr>CHART 12</vt:lpstr>
      <vt:lpstr>CHART 13</vt:lpstr>
      <vt:lpstr>CHART 14</vt:lpstr>
      <vt:lpstr>CHART 15</vt:lpstr>
      <vt:lpstr>CHART 16</vt:lpstr>
      <vt:lpstr>CHART 17</vt:lpstr>
      <vt:lpstr>CHART 18</vt:lpstr>
      <vt:lpstr>CHART 19</vt:lpstr>
      <vt:lpstr>CHART 20</vt:lpstr>
      <vt:lpstr>CHART 21</vt:lpstr>
      <vt:lpstr>CHART 22</vt:lpstr>
      <vt:lpstr>CHART 23</vt:lpstr>
      <vt:lpstr>CHART 24</vt:lpstr>
      <vt:lpstr>CHART 25</vt:lpstr>
      <vt:lpstr>CHART 26</vt:lpstr>
      <vt:lpstr>CHART 27</vt:lpstr>
      <vt:lpstr>CHART 28</vt:lpstr>
      <vt:lpstr>BOX 4 CHART 1</vt:lpstr>
      <vt:lpstr>'CHART 2'!_Toc108086267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Gelade Wouter</dc:creator>
  <cp:lastModifiedBy>Gelade Wouter</cp:lastModifiedBy>
  <dcterms:created xsi:type="dcterms:W3CDTF">2015-06-05T18:17:20Z</dcterms:created>
  <dcterms:modified xsi:type="dcterms:W3CDTF">2022-07-13T07:35:19Z</dcterms:modified>
</cp:coreProperties>
</file>